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T\Desktop\"/>
    </mc:Choice>
  </mc:AlternateContent>
  <bookViews>
    <workbookView xWindow="0" yWindow="0" windowWidth="24000" windowHeight="9540" activeTab="3"/>
  </bookViews>
  <sheets>
    <sheet name="最初源" sheetId="1" r:id="rId1"/>
    <sheet name="他引源" sheetId="4" r:id="rId2"/>
    <sheet name="他引处理" sheetId="5" r:id="rId3"/>
    <sheet name="他引处理完毕源" sheetId="2" r:id="rId4"/>
    <sheet name="Sheet3" sheetId="3" r:id="rId5"/>
  </sheets>
  <definedNames>
    <definedName name="_xlnm._FilterDatabase" localSheetId="2" hidden="1">他引处理!$A$1:$E$836</definedName>
    <definedName name="_xlnm._FilterDatabase" localSheetId="3" hidden="1">他引处理完毕源!$A$2:$G$837</definedName>
    <definedName name="_xlnm._FilterDatabase" localSheetId="0" hidden="1">最初源!$A$1:$G$2892</definedName>
  </definedNames>
  <calcPr calcId="162913"/>
</workbook>
</file>

<file path=xl/calcChain.xml><?xml version="1.0" encoding="utf-8"?>
<calcChain xmlns="http://schemas.openxmlformats.org/spreadsheetml/2006/main">
  <c r="J3" i="5" l="1"/>
  <c r="K3" i="5" s="1"/>
  <c r="J4" i="5"/>
  <c r="K4" i="5" s="1"/>
  <c r="J5" i="5"/>
  <c r="K5" i="5" s="1"/>
  <c r="J6" i="5"/>
  <c r="K6" i="5" s="1"/>
  <c r="J7" i="5"/>
  <c r="K7" i="5" s="1"/>
  <c r="J8" i="5"/>
  <c r="K8" i="5" s="1"/>
  <c r="J9" i="5"/>
  <c r="K9" i="5" s="1"/>
  <c r="J10" i="5"/>
  <c r="K10" i="5" s="1"/>
  <c r="J11" i="5"/>
  <c r="K11" i="5" s="1"/>
  <c r="J12" i="5"/>
  <c r="K12" i="5" s="1"/>
  <c r="J13" i="5"/>
  <c r="K13" i="5" s="1"/>
  <c r="J14" i="5"/>
  <c r="K14" i="5" s="1"/>
  <c r="J15" i="5"/>
  <c r="K15" i="5" s="1"/>
  <c r="J16" i="5"/>
  <c r="K16" i="5" s="1"/>
  <c r="J17" i="5"/>
  <c r="K17" i="5" s="1"/>
  <c r="J18" i="5"/>
  <c r="K18" i="5" s="1"/>
  <c r="J19" i="5"/>
  <c r="K19" i="5" s="1"/>
  <c r="J20" i="5"/>
  <c r="K20" i="5" s="1"/>
  <c r="J21" i="5"/>
  <c r="K21" i="5" s="1"/>
  <c r="J22" i="5"/>
  <c r="K22" i="5" s="1"/>
  <c r="J23" i="5"/>
  <c r="K23" i="5" s="1"/>
  <c r="J24" i="5"/>
  <c r="K24" i="5" s="1"/>
  <c r="J25" i="5"/>
  <c r="K25" i="5" s="1"/>
  <c r="J26" i="5"/>
  <c r="K26" i="5" s="1"/>
  <c r="J27" i="5"/>
  <c r="K27" i="5" s="1"/>
  <c r="J28" i="5"/>
  <c r="K28" i="5" s="1"/>
  <c r="J29" i="5"/>
  <c r="K29" i="5" s="1"/>
  <c r="J30" i="5"/>
  <c r="K30" i="5" s="1"/>
  <c r="J31" i="5"/>
  <c r="K31" i="5" s="1"/>
  <c r="J32" i="5"/>
  <c r="K32" i="5" s="1"/>
  <c r="J33" i="5"/>
  <c r="K33" i="5" s="1"/>
  <c r="J34" i="5"/>
  <c r="K34" i="5" s="1"/>
  <c r="J35" i="5"/>
  <c r="K35" i="5" s="1"/>
  <c r="J36" i="5"/>
  <c r="K36" i="5" s="1"/>
  <c r="J37" i="5"/>
  <c r="K37" i="5" s="1"/>
  <c r="J38" i="5"/>
  <c r="K38" i="5" s="1"/>
  <c r="J39" i="5"/>
  <c r="K39" i="5" s="1"/>
  <c r="J40" i="5"/>
  <c r="K40" i="5" s="1"/>
  <c r="J41" i="5"/>
  <c r="K41" i="5" s="1"/>
  <c r="J42" i="5"/>
  <c r="K42" i="5" s="1"/>
  <c r="J43" i="5"/>
  <c r="K43" i="5" s="1"/>
  <c r="J44" i="5"/>
  <c r="K44" i="5" s="1"/>
  <c r="J45" i="5"/>
  <c r="K45" i="5" s="1"/>
  <c r="J46" i="5"/>
  <c r="K46" i="5" s="1"/>
  <c r="J47" i="5"/>
  <c r="K47" i="5" s="1"/>
  <c r="J48" i="5"/>
  <c r="K48" i="5" s="1"/>
  <c r="J49" i="5"/>
  <c r="K49" i="5" s="1"/>
  <c r="J50" i="5"/>
  <c r="K50" i="5" s="1"/>
  <c r="J51" i="5"/>
  <c r="K51" i="5" s="1"/>
  <c r="J52" i="5"/>
  <c r="K52" i="5" s="1"/>
  <c r="J53" i="5"/>
  <c r="K53" i="5" s="1"/>
  <c r="J54" i="5"/>
  <c r="K54" i="5" s="1"/>
  <c r="J55" i="5"/>
  <c r="K55" i="5" s="1"/>
  <c r="J56" i="5"/>
  <c r="K56" i="5" s="1"/>
  <c r="J57" i="5"/>
  <c r="K57" i="5" s="1"/>
  <c r="J58" i="5"/>
  <c r="K58" i="5" s="1"/>
  <c r="J59" i="5"/>
  <c r="K59" i="5" s="1"/>
  <c r="J60" i="5"/>
  <c r="K60" i="5" s="1"/>
  <c r="J61" i="5"/>
  <c r="K61" i="5" s="1"/>
  <c r="J62" i="5"/>
  <c r="K62" i="5" s="1"/>
  <c r="J63" i="5"/>
  <c r="K63" i="5" s="1"/>
  <c r="J64" i="5"/>
  <c r="K64" i="5" s="1"/>
  <c r="J65" i="5"/>
  <c r="K65" i="5" s="1"/>
  <c r="J66" i="5"/>
  <c r="K66" i="5" s="1"/>
  <c r="J67" i="5"/>
  <c r="K67" i="5" s="1"/>
  <c r="J68" i="5"/>
  <c r="K68" i="5" s="1"/>
  <c r="J69" i="5"/>
  <c r="K69" i="5" s="1"/>
  <c r="J70" i="5"/>
  <c r="K70" i="5" s="1"/>
  <c r="J71" i="5"/>
  <c r="K71" i="5" s="1"/>
  <c r="J72" i="5"/>
  <c r="K72" i="5" s="1"/>
  <c r="J73" i="5"/>
  <c r="K73" i="5" s="1"/>
  <c r="J74" i="5"/>
  <c r="K74" i="5" s="1"/>
  <c r="J75" i="5"/>
  <c r="K75" i="5" s="1"/>
  <c r="J76" i="5"/>
  <c r="K76" i="5" s="1"/>
  <c r="J77" i="5"/>
  <c r="K77" i="5" s="1"/>
  <c r="J78" i="5"/>
  <c r="K78" i="5" s="1"/>
  <c r="J79" i="5"/>
  <c r="K79" i="5" s="1"/>
  <c r="J80" i="5"/>
  <c r="K80" i="5" s="1"/>
  <c r="J81" i="5"/>
  <c r="K81" i="5" s="1"/>
  <c r="J82" i="5"/>
  <c r="K82" i="5" s="1"/>
  <c r="J83" i="5"/>
  <c r="K83" i="5" s="1"/>
  <c r="J84" i="5"/>
  <c r="K84" i="5" s="1"/>
  <c r="J85" i="5"/>
  <c r="K85" i="5" s="1"/>
  <c r="J86" i="5"/>
  <c r="K86" i="5" s="1"/>
  <c r="J87" i="5"/>
  <c r="K87" i="5" s="1"/>
  <c r="J88" i="5"/>
  <c r="K88" i="5" s="1"/>
  <c r="J89" i="5"/>
  <c r="K89" i="5" s="1"/>
  <c r="J90" i="5"/>
  <c r="K90" i="5" s="1"/>
  <c r="J91" i="5"/>
  <c r="K91" i="5" s="1"/>
  <c r="J92" i="5"/>
  <c r="K92" i="5" s="1"/>
  <c r="J93" i="5"/>
  <c r="K93" i="5" s="1"/>
  <c r="J94" i="5"/>
  <c r="K94" i="5" s="1"/>
  <c r="J95" i="5"/>
  <c r="K95" i="5" s="1"/>
  <c r="J96" i="5"/>
  <c r="K96" i="5" s="1"/>
  <c r="J97" i="5"/>
  <c r="K97" i="5" s="1"/>
  <c r="J98" i="5"/>
  <c r="K98" i="5" s="1"/>
  <c r="J99" i="5"/>
  <c r="K99" i="5" s="1"/>
  <c r="J100" i="5"/>
  <c r="K100" i="5" s="1"/>
  <c r="J101" i="5"/>
  <c r="K101" i="5" s="1"/>
  <c r="J102" i="5"/>
  <c r="K102" i="5" s="1"/>
  <c r="J103" i="5"/>
  <c r="K103" i="5" s="1"/>
  <c r="J104" i="5"/>
  <c r="K104" i="5" s="1"/>
  <c r="J105" i="5"/>
  <c r="K105" i="5" s="1"/>
  <c r="J106" i="5"/>
  <c r="K106" i="5" s="1"/>
  <c r="J107" i="5"/>
  <c r="K107" i="5" s="1"/>
  <c r="J108" i="5"/>
  <c r="K108" i="5" s="1"/>
  <c r="J109" i="5"/>
  <c r="K109" i="5" s="1"/>
  <c r="J110" i="5"/>
  <c r="K110" i="5" s="1"/>
  <c r="J111" i="5"/>
  <c r="K111" i="5" s="1"/>
  <c r="J112" i="5"/>
  <c r="K112" i="5" s="1"/>
  <c r="J113" i="5"/>
  <c r="K113" i="5" s="1"/>
  <c r="J114" i="5"/>
  <c r="K114" i="5" s="1"/>
  <c r="J115" i="5"/>
  <c r="K115" i="5" s="1"/>
  <c r="J116" i="5"/>
  <c r="K116" i="5" s="1"/>
  <c r="J117" i="5"/>
  <c r="K117" i="5" s="1"/>
  <c r="J118" i="5"/>
  <c r="K118" i="5" s="1"/>
  <c r="J119" i="5"/>
  <c r="K119" i="5" s="1"/>
  <c r="J120" i="5"/>
  <c r="K120" i="5" s="1"/>
  <c r="J121" i="5"/>
  <c r="K121" i="5" s="1"/>
  <c r="J122" i="5"/>
  <c r="K122" i="5" s="1"/>
  <c r="J123" i="5"/>
  <c r="K123" i="5" s="1"/>
  <c r="J124" i="5"/>
  <c r="K124" i="5" s="1"/>
  <c r="J125" i="5"/>
  <c r="K125" i="5" s="1"/>
  <c r="J126" i="5"/>
  <c r="K126" i="5" s="1"/>
  <c r="J127" i="5"/>
  <c r="K127" i="5" s="1"/>
  <c r="J128" i="5"/>
  <c r="K128" i="5" s="1"/>
  <c r="J129" i="5"/>
  <c r="K129" i="5" s="1"/>
  <c r="J130" i="5"/>
  <c r="K130" i="5" s="1"/>
  <c r="J131" i="5"/>
  <c r="K131" i="5" s="1"/>
  <c r="J132" i="5"/>
  <c r="K132" i="5" s="1"/>
  <c r="J133" i="5"/>
  <c r="K133" i="5" s="1"/>
  <c r="J134" i="5"/>
  <c r="K134" i="5" s="1"/>
  <c r="J135" i="5"/>
  <c r="K135" i="5" s="1"/>
  <c r="J136" i="5"/>
  <c r="K136" i="5" s="1"/>
  <c r="J137" i="5"/>
  <c r="K137" i="5" s="1"/>
  <c r="J138" i="5"/>
  <c r="K138" i="5" s="1"/>
  <c r="J139" i="5"/>
  <c r="K139" i="5" s="1"/>
  <c r="J140" i="5"/>
  <c r="K140" i="5" s="1"/>
  <c r="J141" i="5"/>
  <c r="K141" i="5" s="1"/>
  <c r="J142" i="5"/>
  <c r="K142" i="5" s="1"/>
  <c r="J143" i="5"/>
  <c r="K143" i="5" s="1"/>
  <c r="J144" i="5"/>
  <c r="K144" i="5" s="1"/>
  <c r="J145" i="5"/>
  <c r="K145" i="5" s="1"/>
  <c r="J146" i="5"/>
  <c r="K146" i="5" s="1"/>
  <c r="J147" i="5"/>
  <c r="K147" i="5" s="1"/>
  <c r="J148" i="5"/>
  <c r="K148" i="5" s="1"/>
  <c r="J149" i="5"/>
  <c r="K149" i="5" s="1"/>
  <c r="J150" i="5"/>
  <c r="K150" i="5" s="1"/>
  <c r="J151" i="5"/>
  <c r="K151" i="5" s="1"/>
  <c r="J152" i="5"/>
  <c r="K152" i="5" s="1"/>
  <c r="J153" i="5"/>
  <c r="K153" i="5" s="1"/>
  <c r="J154" i="5"/>
  <c r="K154" i="5" s="1"/>
  <c r="J155" i="5"/>
  <c r="K155" i="5" s="1"/>
  <c r="J156" i="5"/>
  <c r="K156" i="5" s="1"/>
  <c r="J157" i="5"/>
  <c r="K157" i="5" s="1"/>
  <c r="J158" i="5"/>
  <c r="K158" i="5" s="1"/>
  <c r="J159" i="5"/>
  <c r="K159" i="5" s="1"/>
  <c r="J160" i="5"/>
  <c r="K160" i="5" s="1"/>
  <c r="J161" i="5"/>
  <c r="K161" i="5" s="1"/>
  <c r="J162" i="5"/>
  <c r="K162" i="5" s="1"/>
  <c r="J163" i="5"/>
  <c r="K163" i="5" s="1"/>
  <c r="J164" i="5"/>
  <c r="K164" i="5" s="1"/>
  <c r="J165" i="5"/>
  <c r="K165" i="5" s="1"/>
  <c r="J166" i="5"/>
  <c r="K166" i="5" s="1"/>
  <c r="J167" i="5"/>
  <c r="K167" i="5" s="1"/>
  <c r="J168" i="5"/>
  <c r="K168" i="5" s="1"/>
  <c r="J169" i="5"/>
  <c r="K169" i="5" s="1"/>
  <c r="J170" i="5"/>
  <c r="K170" i="5" s="1"/>
  <c r="J171" i="5"/>
  <c r="K171" i="5" s="1"/>
  <c r="J172" i="5"/>
  <c r="K172" i="5" s="1"/>
  <c r="J173" i="5"/>
  <c r="K173" i="5" s="1"/>
  <c r="J174" i="5"/>
  <c r="K174" i="5" s="1"/>
  <c r="J175" i="5"/>
  <c r="K175" i="5" s="1"/>
  <c r="J176" i="5"/>
  <c r="K176" i="5" s="1"/>
  <c r="J177" i="5"/>
  <c r="K177" i="5" s="1"/>
  <c r="J178" i="5"/>
  <c r="K178" i="5" s="1"/>
  <c r="J179" i="5"/>
  <c r="K179" i="5" s="1"/>
  <c r="J180" i="5"/>
  <c r="K180" i="5" s="1"/>
  <c r="J181" i="5"/>
  <c r="K181" i="5" s="1"/>
  <c r="J182" i="5"/>
  <c r="K182" i="5" s="1"/>
  <c r="J183" i="5"/>
  <c r="K183" i="5" s="1"/>
  <c r="J184" i="5"/>
  <c r="K184" i="5" s="1"/>
  <c r="J185" i="5"/>
  <c r="K185" i="5" s="1"/>
  <c r="J186" i="5"/>
  <c r="K186" i="5" s="1"/>
  <c r="J187" i="5"/>
  <c r="K187" i="5" s="1"/>
  <c r="J188" i="5"/>
  <c r="K188" i="5" s="1"/>
  <c r="J189" i="5"/>
  <c r="K189" i="5" s="1"/>
  <c r="J190" i="5"/>
  <c r="K190" i="5" s="1"/>
  <c r="J191" i="5"/>
  <c r="K191" i="5" s="1"/>
  <c r="J192" i="5"/>
  <c r="K192" i="5" s="1"/>
  <c r="J193" i="5"/>
  <c r="K193" i="5" s="1"/>
  <c r="J194" i="5"/>
  <c r="K194" i="5" s="1"/>
  <c r="J195" i="5"/>
  <c r="K195" i="5" s="1"/>
  <c r="J196" i="5"/>
  <c r="K196" i="5" s="1"/>
  <c r="J197" i="5"/>
  <c r="K197" i="5" s="1"/>
  <c r="J198" i="5"/>
  <c r="K198" i="5" s="1"/>
  <c r="J199" i="5"/>
  <c r="K199" i="5" s="1"/>
  <c r="J200" i="5"/>
  <c r="K200" i="5" s="1"/>
  <c r="J201" i="5"/>
  <c r="K201" i="5" s="1"/>
  <c r="J202" i="5"/>
  <c r="K202" i="5" s="1"/>
  <c r="J203" i="5"/>
  <c r="K203" i="5" s="1"/>
  <c r="J204" i="5"/>
  <c r="K204" i="5" s="1"/>
  <c r="J205" i="5"/>
  <c r="K205" i="5" s="1"/>
  <c r="J206" i="5"/>
  <c r="K206" i="5" s="1"/>
  <c r="J207" i="5"/>
  <c r="K207" i="5" s="1"/>
  <c r="J208" i="5"/>
  <c r="K208" i="5" s="1"/>
  <c r="J209" i="5"/>
  <c r="K209" i="5" s="1"/>
  <c r="J210" i="5"/>
  <c r="K210" i="5" s="1"/>
  <c r="J211" i="5"/>
  <c r="K211" i="5" s="1"/>
  <c r="J212" i="5"/>
  <c r="K212" i="5" s="1"/>
  <c r="J213" i="5"/>
  <c r="K213" i="5" s="1"/>
  <c r="J214" i="5"/>
  <c r="K214" i="5" s="1"/>
  <c r="J215" i="5"/>
  <c r="K215" i="5" s="1"/>
  <c r="J216" i="5"/>
  <c r="K216" i="5" s="1"/>
  <c r="J217" i="5"/>
  <c r="K217" i="5" s="1"/>
  <c r="J218" i="5"/>
  <c r="K218" i="5" s="1"/>
  <c r="J219" i="5"/>
  <c r="K219" i="5" s="1"/>
  <c r="J220" i="5"/>
  <c r="K220" i="5" s="1"/>
  <c r="J221" i="5"/>
  <c r="K221" i="5" s="1"/>
  <c r="J222" i="5"/>
  <c r="K222" i="5" s="1"/>
  <c r="J223" i="5"/>
  <c r="K223" i="5" s="1"/>
  <c r="J224" i="5"/>
  <c r="K224" i="5" s="1"/>
  <c r="J225" i="5"/>
  <c r="K225" i="5" s="1"/>
  <c r="J226" i="5"/>
  <c r="K226" i="5" s="1"/>
  <c r="J227" i="5"/>
  <c r="K227" i="5" s="1"/>
  <c r="J228" i="5"/>
  <c r="K228" i="5" s="1"/>
  <c r="J229" i="5"/>
  <c r="K229" i="5" s="1"/>
  <c r="J230" i="5"/>
  <c r="K230" i="5" s="1"/>
  <c r="J231" i="5"/>
  <c r="K231" i="5" s="1"/>
  <c r="J232" i="5"/>
  <c r="K232" i="5" s="1"/>
  <c r="J233" i="5"/>
  <c r="K233" i="5" s="1"/>
  <c r="J234" i="5"/>
  <c r="K234" i="5" s="1"/>
  <c r="J235" i="5"/>
  <c r="K235" i="5" s="1"/>
  <c r="J236" i="5"/>
  <c r="K236" i="5" s="1"/>
  <c r="J237" i="5"/>
  <c r="K237" i="5" s="1"/>
  <c r="J238" i="5"/>
  <c r="K238" i="5" s="1"/>
  <c r="J239" i="5"/>
  <c r="K239" i="5" s="1"/>
  <c r="J240" i="5"/>
  <c r="K240" i="5" s="1"/>
  <c r="J241" i="5"/>
  <c r="K241" i="5" s="1"/>
  <c r="J242" i="5"/>
  <c r="K242" i="5" s="1"/>
  <c r="J243" i="5"/>
  <c r="K243" i="5" s="1"/>
  <c r="J244" i="5"/>
  <c r="K244" i="5" s="1"/>
  <c r="J245" i="5"/>
  <c r="K245" i="5" s="1"/>
  <c r="J246" i="5"/>
  <c r="K246" i="5" s="1"/>
  <c r="J247" i="5"/>
  <c r="K247" i="5" s="1"/>
  <c r="J248" i="5"/>
  <c r="K248" i="5" s="1"/>
  <c r="J249" i="5"/>
  <c r="K249" i="5" s="1"/>
  <c r="J250" i="5"/>
  <c r="K250" i="5" s="1"/>
  <c r="J251" i="5"/>
  <c r="K251" i="5" s="1"/>
  <c r="J252" i="5"/>
  <c r="K252" i="5" s="1"/>
  <c r="J253" i="5"/>
  <c r="K253" i="5" s="1"/>
  <c r="J254" i="5"/>
  <c r="K254" i="5" s="1"/>
  <c r="J255" i="5"/>
  <c r="K255" i="5" s="1"/>
  <c r="J256" i="5"/>
  <c r="K256" i="5" s="1"/>
  <c r="J257" i="5"/>
  <c r="K257" i="5" s="1"/>
  <c r="J258" i="5"/>
  <c r="K258" i="5" s="1"/>
  <c r="J259" i="5"/>
  <c r="K259" i="5" s="1"/>
  <c r="J260" i="5"/>
  <c r="K260" i="5" s="1"/>
  <c r="J261" i="5"/>
  <c r="K261" i="5" s="1"/>
  <c r="J262" i="5"/>
  <c r="K262" i="5" s="1"/>
  <c r="J263" i="5"/>
  <c r="K263" i="5" s="1"/>
  <c r="J264" i="5"/>
  <c r="K264" i="5" s="1"/>
  <c r="J265" i="5"/>
  <c r="K265" i="5" s="1"/>
  <c r="J266" i="5"/>
  <c r="K266" i="5" s="1"/>
  <c r="J267" i="5"/>
  <c r="K267" i="5" s="1"/>
  <c r="J268" i="5"/>
  <c r="K268" i="5" s="1"/>
  <c r="J269" i="5"/>
  <c r="K269" i="5" s="1"/>
  <c r="J270" i="5"/>
  <c r="K270" i="5" s="1"/>
  <c r="J271" i="5"/>
  <c r="K271" i="5" s="1"/>
  <c r="J272" i="5"/>
  <c r="K272" i="5" s="1"/>
  <c r="J273" i="5"/>
  <c r="K273" i="5" s="1"/>
  <c r="J274" i="5"/>
  <c r="K274" i="5" s="1"/>
  <c r="J275" i="5"/>
  <c r="K275" i="5" s="1"/>
  <c r="J276" i="5"/>
  <c r="K276" i="5" s="1"/>
  <c r="J277" i="5"/>
  <c r="K277" i="5" s="1"/>
  <c r="J278" i="5"/>
  <c r="K278" i="5" s="1"/>
  <c r="J279" i="5"/>
  <c r="K279" i="5" s="1"/>
  <c r="J280" i="5"/>
  <c r="K280" i="5" s="1"/>
  <c r="J281" i="5"/>
  <c r="K281" i="5" s="1"/>
  <c r="J282" i="5"/>
  <c r="K282" i="5" s="1"/>
  <c r="J283" i="5"/>
  <c r="K283" i="5" s="1"/>
  <c r="J284" i="5"/>
  <c r="K284" i="5" s="1"/>
  <c r="J285" i="5"/>
  <c r="K285" i="5" s="1"/>
  <c r="J286" i="5"/>
  <c r="K286" i="5" s="1"/>
  <c r="J287" i="5"/>
  <c r="K287" i="5" s="1"/>
  <c r="J288" i="5"/>
  <c r="K288" i="5" s="1"/>
  <c r="J289" i="5"/>
  <c r="K289" i="5" s="1"/>
  <c r="J290" i="5"/>
  <c r="K290" i="5" s="1"/>
  <c r="J291" i="5"/>
  <c r="K291" i="5" s="1"/>
  <c r="J292" i="5"/>
  <c r="K292" i="5" s="1"/>
  <c r="J293" i="5"/>
  <c r="K293" i="5" s="1"/>
  <c r="J294" i="5"/>
  <c r="K294" i="5" s="1"/>
  <c r="J295" i="5"/>
  <c r="K295" i="5" s="1"/>
  <c r="J296" i="5"/>
  <c r="K296" i="5" s="1"/>
  <c r="J297" i="5"/>
  <c r="K297" i="5" s="1"/>
  <c r="J298" i="5"/>
  <c r="K298" i="5" s="1"/>
  <c r="J299" i="5"/>
  <c r="K299" i="5" s="1"/>
  <c r="J300" i="5"/>
  <c r="K300" i="5" s="1"/>
  <c r="J301" i="5"/>
  <c r="K301" i="5" s="1"/>
  <c r="J302" i="5"/>
  <c r="K302" i="5" s="1"/>
  <c r="J303" i="5"/>
  <c r="K303" i="5" s="1"/>
  <c r="J304" i="5"/>
  <c r="K304" i="5" s="1"/>
  <c r="J305" i="5"/>
  <c r="K305" i="5" s="1"/>
  <c r="J306" i="5"/>
  <c r="K306" i="5" s="1"/>
  <c r="J307" i="5"/>
  <c r="K307" i="5" s="1"/>
  <c r="J308" i="5"/>
  <c r="K308" i="5" s="1"/>
  <c r="J309" i="5"/>
  <c r="K309" i="5" s="1"/>
  <c r="J310" i="5"/>
  <c r="K310" i="5" s="1"/>
  <c r="J311" i="5"/>
  <c r="K311" i="5" s="1"/>
  <c r="J312" i="5"/>
  <c r="K312" i="5" s="1"/>
  <c r="J313" i="5"/>
  <c r="K313" i="5" s="1"/>
  <c r="J314" i="5"/>
  <c r="K314" i="5" s="1"/>
  <c r="J315" i="5"/>
  <c r="K315" i="5" s="1"/>
  <c r="J316" i="5"/>
  <c r="K316" i="5" s="1"/>
  <c r="J317" i="5"/>
  <c r="K317" i="5" s="1"/>
  <c r="J318" i="5"/>
  <c r="K318" i="5" s="1"/>
  <c r="J319" i="5"/>
  <c r="K319" i="5" s="1"/>
  <c r="J320" i="5"/>
  <c r="K320" i="5" s="1"/>
  <c r="J321" i="5"/>
  <c r="K321" i="5" s="1"/>
  <c r="J322" i="5"/>
  <c r="K322" i="5" s="1"/>
  <c r="J323" i="5"/>
  <c r="K323" i="5" s="1"/>
  <c r="J324" i="5"/>
  <c r="K324" i="5" s="1"/>
  <c r="J325" i="5"/>
  <c r="K325" i="5" s="1"/>
  <c r="J326" i="5"/>
  <c r="K326" i="5" s="1"/>
  <c r="J327" i="5"/>
  <c r="K327" i="5" s="1"/>
  <c r="J328" i="5"/>
  <c r="K328" i="5" s="1"/>
  <c r="J329" i="5"/>
  <c r="K329" i="5" s="1"/>
  <c r="J330" i="5"/>
  <c r="K330" i="5" s="1"/>
  <c r="J331" i="5"/>
  <c r="K331" i="5" s="1"/>
  <c r="J332" i="5"/>
  <c r="K332" i="5" s="1"/>
  <c r="J333" i="5"/>
  <c r="K333" i="5" s="1"/>
  <c r="J334" i="5"/>
  <c r="K334" i="5" s="1"/>
  <c r="J335" i="5"/>
  <c r="K335" i="5" s="1"/>
  <c r="J336" i="5"/>
  <c r="K336" i="5" s="1"/>
  <c r="J337" i="5"/>
  <c r="K337" i="5" s="1"/>
  <c r="J338" i="5"/>
  <c r="K338" i="5" s="1"/>
  <c r="J339" i="5"/>
  <c r="K339" i="5" s="1"/>
  <c r="J340" i="5"/>
  <c r="K340" i="5" s="1"/>
  <c r="J341" i="5"/>
  <c r="K341" i="5" s="1"/>
  <c r="J342" i="5"/>
  <c r="K342" i="5" s="1"/>
  <c r="J343" i="5"/>
  <c r="K343" i="5" s="1"/>
  <c r="J344" i="5"/>
  <c r="K344" i="5" s="1"/>
  <c r="J345" i="5"/>
  <c r="K345" i="5" s="1"/>
  <c r="J346" i="5"/>
  <c r="K346" i="5" s="1"/>
  <c r="J347" i="5"/>
  <c r="K347" i="5" s="1"/>
  <c r="J348" i="5"/>
  <c r="K348" i="5" s="1"/>
  <c r="J349" i="5"/>
  <c r="K349" i="5" s="1"/>
  <c r="J350" i="5"/>
  <c r="K350" i="5" s="1"/>
  <c r="J351" i="5"/>
  <c r="K351" i="5" s="1"/>
  <c r="J352" i="5"/>
  <c r="K352" i="5" s="1"/>
  <c r="J353" i="5"/>
  <c r="K353" i="5" s="1"/>
  <c r="J354" i="5"/>
  <c r="K354" i="5" s="1"/>
  <c r="J355" i="5"/>
  <c r="K355" i="5" s="1"/>
  <c r="J356" i="5"/>
  <c r="K356" i="5" s="1"/>
  <c r="J357" i="5"/>
  <c r="K357" i="5" s="1"/>
  <c r="J358" i="5"/>
  <c r="K358" i="5" s="1"/>
  <c r="J359" i="5"/>
  <c r="K359" i="5" s="1"/>
  <c r="J360" i="5"/>
  <c r="K360" i="5" s="1"/>
  <c r="J361" i="5"/>
  <c r="K361" i="5" s="1"/>
  <c r="J362" i="5"/>
  <c r="K362" i="5" s="1"/>
  <c r="J363" i="5"/>
  <c r="K363" i="5" s="1"/>
  <c r="J364" i="5"/>
  <c r="K364" i="5" s="1"/>
  <c r="J365" i="5"/>
  <c r="K365" i="5" s="1"/>
  <c r="J366" i="5"/>
  <c r="K366" i="5" s="1"/>
  <c r="J367" i="5"/>
  <c r="K367" i="5" s="1"/>
  <c r="J368" i="5"/>
  <c r="K368" i="5" s="1"/>
  <c r="J369" i="5"/>
  <c r="K369" i="5" s="1"/>
  <c r="J370" i="5"/>
  <c r="K370" i="5" s="1"/>
  <c r="J371" i="5"/>
  <c r="K371" i="5" s="1"/>
  <c r="J372" i="5"/>
  <c r="K372" i="5" s="1"/>
  <c r="J373" i="5"/>
  <c r="K373" i="5" s="1"/>
  <c r="J374" i="5"/>
  <c r="K374" i="5" s="1"/>
  <c r="J375" i="5"/>
  <c r="K375" i="5" s="1"/>
  <c r="J376" i="5"/>
  <c r="K376" i="5" s="1"/>
  <c r="J377" i="5"/>
  <c r="K377" i="5" s="1"/>
  <c r="J378" i="5"/>
  <c r="K378" i="5" s="1"/>
  <c r="J379" i="5"/>
  <c r="K379" i="5" s="1"/>
  <c r="J380" i="5"/>
  <c r="K380" i="5" s="1"/>
  <c r="J381" i="5"/>
  <c r="K381" i="5" s="1"/>
  <c r="J382" i="5"/>
  <c r="K382" i="5" s="1"/>
  <c r="J383" i="5"/>
  <c r="K383" i="5" s="1"/>
  <c r="J384" i="5"/>
  <c r="K384" i="5" s="1"/>
  <c r="J385" i="5"/>
  <c r="K385" i="5" s="1"/>
  <c r="J386" i="5"/>
  <c r="K386" i="5" s="1"/>
  <c r="J387" i="5"/>
  <c r="K387" i="5" s="1"/>
  <c r="J388" i="5"/>
  <c r="K388" i="5" s="1"/>
  <c r="J389" i="5"/>
  <c r="K389" i="5" s="1"/>
  <c r="J390" i="5"/>
  <c r="K390" i="5" s="1"/>
  <c r="J391" i="5"/>
  <c r="K391" i="5" s="1"/>
  <c r="J392" i="5"/>
  <c r="K392" i="5" s="1"/>
  <c r="J393" i="5"/>
  <c r="K393" i="5" s="1"/>
  <c r="J394" i="5"/>
  <c r="K394" i="5" s="1"/>
  <c r="J395" i="5"/>
  <c r="K395" i="5" s="1"/>
  <c r="J396" i="5"/>
  <c r="K396" i="5" s="1"/>
  <c r="J397" i="5"/>
  <c r="K397" i="5" s="1"/>
  <c r="J398" i="5"/>
  <c r="K398" i="5" s="1"/>
  <c r="J399" i="5"/>
  <c r="K399" i="5" s="1"/>
  <c r="J400" i="5"/>
  <c r="K400" i="5" s="1"/>
  <c r="J401" i="5"/>
  <c r="K401" i="5" s="1"/>
  <c r="J402" i="5"/>
  <c r="K402" i="5" s="1"/>
  <c r="J403" i="5"/>
  <c r="K403" i="5" s="1"/>
  <c r="J404" i="5"/>
  <c r="K404" i="5" s="1"/>
  <c r="J405" i="5"/>
  <c r="K405" i="5" s="1"/>
  <c r="J406" i="5"/>
  <c r="K406" i="5" s="1"/>
  <c r="J407" i="5"/>
  <c r="K407" i="5" s="1"/>
  <c r="J408" i="5"/>
  <c r="K408" i="5" s="1"/>
  <c r="J409" i="5"/>
  <c r="K409" i="5" s="1"/>
  <c r="J410" i="5"/>
  <c r="K410" i="5" s="1"/>
  <c r="J411" i="5"/>
  <c r="K411" i="5" s="1"/>
  <c r="J412" i="5"/>
  <c r="K412" i="5" s="1"/>
  <c r="J413" i="5"/>
  <c r="K413" i="5" s="1"/>
  <c r="J414" i="5"/>
  <c r="K414" i="5" s="1"/>
  <c r="J415" i="5"/>
  <c r="K415" i="5" s="1"/>
  <c r="J416" i="5"/>
  <c r="K416" i="5" s="1"/>
  <c r="J417" i="5"/>
  <c r="K417" i="5" s="1"/>
  <c r="J418" i="5"/>
  <c r="K418" i="5" s="1"/>
  <c r="J419" i="5"/>
  <c r="K419" i="5" s="1"/>
  <c r="J420" i="5"/>
  <c r="K420" i="5" s="1"/>
  <c r="J421" i="5"/>
  <c r="K421" i="5" s="1"/>
  <c r="J422" i="5"/>
  <c r="K422" i="5" s="1"/>
  <c r="J423" i="5"/>
  <c r="K423" i="5" s="1"/>
  <c r="J424" i="5"/>
  <c r="K424" i="5" s="1"/>
  <c r="J425" i="5"/>
  <c r="K425" i="5" s="1"/>
  <c r="J426" i="5"/>
  <c r="K426" i="5" s="1"/>
  <c r="J427" i="5"/>
  <c r="K427" i="5" s="1"/>
  <c r="J428" i="5"/>
  <c r="K428" i="5" s="1"/>
  <c r="J429" i="5"/>
  <c r="K429" i="5" s="1"/>
  <c r="J430" i="5"/>
  <c r="K430" i="5" s="1"/>
  <c r="J431" i="5"/>
  <c r="K431" i="5" s="1"/>
  <c r="J432" i="5"/>
  <c r="K432" i="5" s="1"/>
  <c r="J433" i="5"/>
  <c r="K433" i="5" s="1"/>
  <c r="J434" i="5"/>
  <c r="K434" i="5" s="1"/>
  <c r="J435" i="5"/>
  <c r="K435" i="5" s="1"/>
  <c r="J436" i="5"/>
  <c r="K436" i="5" s="1"/>
  <c r="J437" i="5"/>
  <c r="K437" i="5" s="1"/>
  <c r="J438" i="5"/>
  <c r="K438" i="5" s="1"/>
  <c r="J439" i="5"/>
  <c r="K439" i="5" s="1"/>
  <c r="J440" i="5"/>
  <c r="K440" i="5" s="1"/>
  <c r="J441" i="5"/>
  <c r="K441" i="5" s="1"/>
  <c r="J442" i="5"/>
  <c r="K442" i="5" s="1"/>
  <c r="J443" i="5"/>
  <c r="K443" i="5" s="1"/>
  <c r="J444" i="5"/>
  <c r="K444" i="5" s="1"/>
  <c r="J445" i="5"/>
  <c r="K445" i="5" s="1"/>
  <c r="J446" i="5"/>
  <c r="K446" i="5" s="1"/>
  <c r="J447" i="5"/>
  <c r="K447" i="5" s="1"/>
  <c r="J448" i="5"/>
  <c r="K448" i="5" s="1"/>
  <c r="J449" i="5"/>
  <c r="K449" i="5" s="1"/>
  <c r="J450" i="5"/>
  <c r="K450" i="5" s="1"/>
  <c r="J451" i="5"/>
  <c r="K451" i="5" s="1"/>
  <c r="J452" i="5"/>
  <c r="K452" i="5" s="1"/>
  <c r="J453" i="5"/>
  <c r="K453" i="5" s="1"/>
  <c r="J454" i="5"/>
  <c r="K454" i="5" s="1"/>
  <c r="J455" i="5"/>
  <c r="K455" i="5" s="1"/>
  <c r="J456" i="5"/>
  <c r="K456" i="5" s="1"/>
  <c r="J457" i="5"/>
  <c r="K457" i="5" s="1"/>
  <c r="J458" i="5"/>
  <c r="K458" i="5" s="1"/>
  <c r="J459" i="5"/>
  <c r="K459" i="5" s="1"/>
  <c r="J460" i="5"/>
  <c r="K460" i="5" s="1"/>
  <c r="J461" i="5"/>
  <c r="K461" i="5" s="1"/>
  <c r="J462" i="5"/>
  <c r="K462" i="5" s="1"/>
  <c r="J463" i="5"/>
  <c r="K463" i="5" s="1"/>
  <c r="J464" i="5"/>
  <c r="K464" i="5" s="1"/>
  <c r="J465" i="5"/>
  <c r="K465" i="5" s="1"/>
  <c r="J466" i="5"/>
  <c r="K466" i="5" s="1"/>
  <c r="J467" i="5"/>
  <c r="K467" i="5" s="1"/>
  <c r="J468" i="5"/>
  <c r="K468" i="5" s="1"/>
  <c r="J469" i="5"/>
  <c r="K469" i="5" s="1"/>
  <c r="J470" i="5"/>
  <c r="K470" i="5" s="1"/>
  <c r="J471" i="5"/>
  <c r="K471" i="5" s="1"/>
  <c r="J472" i="5"/>
  <c r="K472" i="5" s="1"/>
  <c r="J473" i="5"/>
  <c r="K473" i="5" s="1"/>
  <c r="J474" i="5"/>
  <c r="K474" i="5" s="1"/>
  <c r="J475" i="5"/>
  <c r="K475" i="5" s="1"/>
  <c r="J476" i="5"/>
  <c r="K476" i="5" s="1"/>
  <c r="J477" i="5"/>
  <c r="K477" i="5" s="1"/>
  <c r="J478" i="5"/>
  <c r="K478" i="5" s="1"/>
  <c r="J479" i="5"/>
  <c r="K479" i="5" s="1"/>
  <c r="J480" i="5"/>
  <c r="K480" i="5" s="1"/>
  <c r="J481" i="5"/>
  <c r="K481" i="5" s="1"/>
  <c r="J482" i="5"/>
  <c r="K482" i="5" s="1"/>
  <c r="J483" i="5"/>
  <c r="K483" i="5" s="1"/>
  <c r="J484" i="5"/>
  <c r="K484" i="5" s="1"/>
  <c r="J485" i="5"/>
  <c r="K485" i="5" s="1"/>
  <c r="J486" i="5"/>
  <c r="K486" i="5" s="1"/>
  <c r="J487" i="5"/>
  <c r="K487" i="5" s="1"/>
  <c r="J488" i="5"/>
  <c r="K488" i="5" s="1"/>
  <c r="J489" i="5"/>
  <c r="K489" i="5" s="1"/>
  <c r="J490" i="5"/>
  <c r="K490" i="5" s="1"/>
  <c r="J491" i="5"/>
  <c r="K491" i="5" s="1"/>
  <c r="J492" i="5"/>
  <c r="K492" i="5" s="1"/>
  <c r="J493" i="5"/>
  <c r="K493" i="5" s="1"/>
  <c r="J494" i="5"/>
  <c r="K494" i="5" s="1"/>
  <c r="J495" i="5"/>
  <c r="K495" i="5" s="1"/>
  <c r="J496" i="5"/>
  <c r="K496" i="5" s="1"/>
  <c r="J497" i="5"/>
  <c r="K497" i="5" s="1"/>
  <c r="J498" i="5"/>
  <c r="K498" i="5" s="1"/>
  <c r="J499" i="5"/>
  <c r="K499" i="5" s="1"/>
  <c r="J500" i="5"/>
  <c r="K500" i="5" s="1"/>
  <c r="J501" i="5"/>
  <c r="K501" i="5" s="1"/>
  <c r="J502" i="5"/>
  <c r="K502" i="5" s="1"/>
  <c r="J503" i="5"/>
  <c r="K503" i="5" s="1"/>
  <c r="J504" i="5"/>
  <c r="K504" i="5" s="1"/>
  <c r="J505" i="5"/>
  <c r="K505" i="5" s="1"/>
  <c r="J506" i="5"/>
  <c r="K506" i="5" s="1"/>
  <c r="J507" i="5"/>
  <c r="K507" i="5" s="1"/>
  <c r="J508" i="5"/>
  <c r="K508" i="5" s="1"/>
  <c r="J509" i="5"/>
  <c r="K509" i="5" s="1"/>
  <c r="J510" i="5"/>
  <c r="K510" i="5" s="1"/>
  <c r="J511" i="5"/>
  <c r="K511" i="5" s="1"/>
  <c r="J512" i="5"/>
  <c r="K512" i="5" s="1"/>
  <c r="J513" i="5"/>
  <c r="K513" i="5" s="1"/>
  <c r="J514" i="5"/>
  <c r="K514" i="5" s="1"/>
  <c r="J515" i="5"/>
  <c r="K515" i="5" s="1"/>
  <c r="J516" i="5"/>
  <c r="K516" i="5" s="1"/>
  <c r="J517" i="5"/>
  <c r="K517" i="5" s="1"/>
  <c r="J518" i="5"/>
  <c r="K518" i="5" s="1"/>
  <c r="J519" i="5"/>
  <c r="K519" i="5" s="1"/>
  <c r="J520" i="5"/>
  <c r="K520" i="5" s="1"/>
  <c r="J521" i="5"/>
  <c r="K521" i="5" s="1"/>
  <c r="J522" i="5"/>
  <c r="K522" i="5" s="1"/>
  <c r="J523" i="5"/>
  <c r="K523" i="5" s="1"/>
  <c r="J524" i="5"/>
  <c r="K524" i="5" s="1"/>
  <c r="J525" i="5"/>
  <c r="K525" i="5" s="1"/>
  <c r="J526" i="5"/>
  <c r="K526" i="5" s="1"/>
  <c r="J527" i="5"/>
  <c r="K527" i="5" s="1"/>
  <c r="J528" i="5"/>
  <c r="K528" i="5" s="1"/>
  <c r="J529" i="5"/>
  <c r="K529" i="5" s="1"/>
  <c r="J530" i="5"/>
  <c r="K530" i="5" s="1"/>
  <c r="J531" i="5"/>
  <c r="K531" i="5" s="1"/>
  <c r="J532" i="5"/>
  <c r="K532" i="5" s="1"/>
  <c r="J533" i="5"/>
  <c r="K533" i="5" s="1"/>
  <c r="J534" i="5"/>
  <c r="K534" i="5" s="1"/>
  <c r="J535" i="5"/>
  <c r="K535" i="5" s="1"/>
  <c r="J536" i="5"/>
  <c r="K536" i="5" s="1"/>
  <c r="J537" i="5"/>
  <c r="K537" i="5" s="1"/>
  <c r="J538" i="5"/>
  <c r="K538" i="5" s="1"/>
  <c r="J539" i="5"/>
  <c r="K539" i="5" s="1"/>
  <c r="J540" i="5"/>
  <c r="K540" i="5" s="1"/>
  <c r="J541" i="5"/>
  <c r="K541" i="5" s="1"/>
  <c r="J542" i="5"/>
  <c r="K542" i="5" s="1"/>
  <c r="J543" i="5"/>
  <c r="K543" i="5" s="1"/>
  <c r="J544" i="5"/>
  <c r="K544" i="5" s="1"/>
  <c r="J545" i="5"/>
  <c r="K545" i="5" s="1"/>
  <c r="J546" i="5"/>
  <c r="K546" i="5" s="1"/>
  <c r="J547" i="5"/>
  <c r="K547" i="5" s="1"/>
  <c r="J548" i="5"/>
  <c r="K548" i="5" s="1"/>
  <c r="J549" i="5"/>
  <c r="K549" i="5" s="1"/>
  <c r="J550" i="5"/>
  <c r="K550" i="5" s="1"/>
  <c r="J551" i="5"/>
  <c r="K551" i="5" s="1"/>
  <c r="J552" i="5"/>
  <c r="K552" i="5" s="1"/>
  <c r="J553" i="5"/>
  <c r="K553" i="5" s="1"/>
  <c r="J554" i="5"/>
  <c r="K554" i="5" s="1"/>
  <c r="J555" i="5"/>
  <c r="K555" i="5" s="1"/>
  <c r="J556" i="5"/>
  <c r="K556" i="5" s="1"/>
  <c r="J557" i="5"/>
  <c r="K557" i="5" s="1"/>
  <c r="J558" i="5"/>
  <c r="K558" i="5" s="1"/>
  <c r="J559" i="5"/>
  <c r="K559" i="5" s="1"/>
  <c r="J560" i="5"/>
  <c r="K560" i="5" s="1"/>
  <c r="J561" i="5"/>
  <c r="K561" i="5" s="1"/>
  <c r="J562" i="5"/>
  <c r="K562" i="5" s="1"/>
  <c r="J563" i="5"/>
  <c r="K563" i="5" s="1"/>
  <c r="J564" i="5"/>
  <c r="K564" i="5" s="1"/>
  <c r="J565" i="5"/>
  <c r="K565" i="5" s="1"/>
  <c r="J566" i="5"/>
  <c r="K566" i="5" s="1"/>
  <c r="J567" i="5"/>
  <c r="K567" i="5" s="1"/>
  <c r="J568" i="5"/>
  <c r="K568" i="5" s="1"/>
  <c r="J569" i="5"/>
  <c r="K569" i="5" s="1"/>
  <c r="J570" i="5"/>
  <c r="K570" i="5" s="1"/>
  <c r="J571" i="5"/>
  <c r="K571" i="5" s="1"/>
  <c r="J572" i="5"/>
  <c r="K572" i="5" s="1"/>
  <c r="J573" i="5"/>
  <c r="K573" i="5" s="1"/>
  <c r="J574" i="5"/>
  <c r="K574" i="5" s="1"/>
  <c r="J575" i="5"/>
  <c r="K575" i="5" s="1"/>
  <c r="J576" i="5"/>
  <c r="K576" i="5" s="1"/>
  <c r="J577" i="5"/>
  <c r="K577" i="5" s="1"/>
  <c r="J578" i="5"/>
  <c r="K578" i="5" s="1"/>
  <c r="J579" i="5"/>
  <c r="K579" i="5" s="1"/>
  <c r="J580" i="5"/>
  <c r="K580" i="5" s="1"/>
  <c r="J581" i="5"/>
  <c r="K581" i="5" s="1"/>
  <c r="J582" i="5"/>
  <c r="K582" i="5" s="1"/>
  <c r="J583" i="5"/>
  <c r="K583" i="5" s="1"/>
  <c r="J584" i="5"/>
  <c r="K584" i="5" s="1"/>
  <c r="J585" i="5"/>
  <c r="K585" i="5" s="1"/>
  <c r="J586" i="5"/>
  <c r="K586" i="5" s="1"/>
  <c r="J587" i="5"/>
  <c r="K587" i="5" s="1"/>
  <c r="J588" i="5"/>
  <c r="K588" i="5" s="1"/>
  <c r="J589" i="5"/>
  <c r="K589" i="5" s="1"/>
  <c r="J590" i="5"/>
  <c r="K590" i="5" s="1"/>
  <c r="J591" i="5"/>
  <c r="K591" i="5" s="1"/>
  <c r="J592" i="5"/>
  <c r="K592" i="5" s="1"/>
  <c r="J593" i="5"/>
  <c r="K593" i="5" s="1"/>
  <c r="J594" i="5"/>
  <c r="K594" i="5" s="1"/>
  <c r="J595" i="5"/>
  <c r="K595" i="5" s="1"/>
  <c r="J596" i="5"/>
  <c r="K596" i="5" s="1"/>
  <c r="J597" i="5"/>
  <c r="K597" i="5" s="1"/>
  <c r="J598" i="5"/>
  <c r="K598" i="5" s="1"/>
  <c r="J599" i="5"/>
  <c r="K599" i="5" s="1"/>
  <c r="J600" i="5"/>
  <c r="K600" i="5" s="1"/>
  <c r="J601" i="5"/>
  <c r="K601" i="5" s="1"/>
  <c r="J602" i="5"/>
  <c r="K602" i="5" s="1"/>
  <c r="J603" i="5"/>
  <c r="K603" i="5" s="1"/>
  <c r="J604" i="5"/>
  <c r="K604" i="5" s="1"/>
  <c r="J605" i="5"/>
  <c r="K605" i="5" s="1"/>
  <c r="J606" i="5"/>
  <c r="K606" i="5" s="1"/>
  <c r="J607" i="5"/>
  <c r="K607" i="5" s="1"/>
  <c r="J608" i="5"/>
  <c r="K608" i="5" s="1"/>
  <c r="J609" i="5"/>
  <c r="K609" i="5" s="1"/>
  <c r="J610" i="5"/>
  <c r="K610" i="5" s="1"/>
  <c r="J611" i="5"/>
  <c r="K611" i="5" s="1"/>
  <c r="J612" i="5"/>
  <c r="K612" i="5" s="1"/>
  <c r="J613" i="5"/>
  <c r="K613" i="5" s="1"/>
  <c r="J614" i="5"/>
  <c r="K614" i="5" s="1"/>
  <c r="J615" i="5"/>
  <c r="K615" i="5" s="1"/>
  <c r="J616" i="5"/>
  <c r="K616" i="5" s="1"/>
  <c r="J617" i="5"/>
  <c r="K617" i="5" s="1"/>
  <c r="J618" i="5"/>
  <c r="K618" i="5" s="1"/>
  <c r="J619" i="5"/>
  <c r="K619" i="5" s="1"/>
  <c r="J620" i="5"/>
  <c r="K620" i="5" s="1"/>
  <c r="J621" i="5"/>
  <c r="K621" i="5" s="1"/>
  <c r="J622" i="5"/>
  <c r="K622" i="5" s="1"/>
  <c r="J623" i="5"/>
  <c r="K623" i="5" s="1"/>
  <c r="J624" i="5"/>
  <c r="K624" i="5" s="1"/>
  <c r="J625" i="5"/>
  <c r="K625" i="5" s="1"/>
  <c r="J626" i="5"/>
  <c r="K626" i="5" s="1"/>
  <c r="J627" i="5"/>
  <c r="K627" i="5" s="1"/>
  <c r="J628" i="5"/>
  <c r="K628" i="5" s="1"/>
  <c r="J629" i="5"/>
  <c r="K629" i="5" s="1"/>
  <c r="J630" i="5"/>
  <c r="K630" i="5" s="1"/>
  <c r="J631" i="5"/>
  <c r="K631" i="5" s="1"/>
  <c r="J632" i="5"/>
  <c r="K632" i="5" s="1"/>
  <c r="J633" i="5"/>
  <c r="K633" i="5" s="1"/>
  <c r="J634" i="5"/>
  <c r="K634" i="5" s="1"/>
  <c r="J635" i="5"/>
  <c r="K635" i="5" s="1"/>
  <c r="J636" i="5"/>
  <c r="K636" i="5" s="1"/>
  <c r="J637" i="5"/>
  <c r="K637" i="5" s="1"/>
  <c r="J638" i="5"/>
  <c r="K638" i="5" s="1"/>
  <c r="J639" i="5"/>
  <c r="K639" i="5" s="1"/>
  <c r="J640" i="5"/>
  <c r="K640" i="5" s="1"/>
  <c r="J641" i="5"/>
  <c r="K641" i="5" s="1"/>
  <c r="J642" i="5"/>
  <c r="K642" i="5" s="1"/>
  <c r="J643" i="5"/>
  <c r="K643" i="5" s="1"/>
  <c r="J644" i="5"/>
  <c r="K644" i="5" s="1"/>
  <c r="J645" i="5"/>
  <c r="K645" i="5" s="1"/>
  <c r="J646" i="5"/>
  <c r="K646" i="5" s="1"/>
  <c r="J647" i="5"/>
  <c r="K647" i="5" s="1"/>
  <c r="J648" i="5"/>
  <c r="K648" i="5" s="1"/>
  <c r="J649" i="5"/>
  <c r="K649" i="5" s="1"/>
  <c r="J650" i="5"/>
  <c r="K650" i="5" s="1"/>
  <c r="J651" i="5"/>
  <c r="K651" i="5" s="1"/>
  <c r="J652" i="5"/>
  <c r="K652" i="5" s="1"/>
  <c r="J653" i="5"/>
  <c r="K653" i="5" s="1"/>
  <c r="J654" i="5"/>
  <c r="K654" i="5" s="1"/>
  <c r="J655" i="5"/>
  <c r="K655" i="5" s="1"/>
  <c r="J656" i="5"/>
  <c r="K656" i="5" s="1"/>
  <c r="J657" i="5"/>
  <c r="K657" i="5" s="1"/>
  <c r="J658" i="5"/>
  <c r="K658" i="5" s="1"/>
  <c r="J659" i="5"/>
  <c r="K659" i="5" s="1"/>
  <c r="J660" i="5"/>
  <c r="K660" i="5" s="1"/>
  <c r="J661" i="5"/>
  <c r="K661" i="5" s="1"/>
  <c r="J662" i="5"/>
  <c r="K662" i="5" s="1"/>
  <c r="J663" i="5"/>
  <c r="K663" i="5" s="1"/>
  <c r="J664" i="5"/>
  <c r="K664" i="5" s="1"/>
  <c r="J665" i="5"/>
  <c r="K665" i="5" s="1"/>
  <c r="J666" i="5"/>
  <c r="K666" i="5" s="1"/>
  <c r="J667" i="5"/>
  <c r="K667" i="5" s="1"/>
  <c r="J668" i="5"/>
  <c r="K668" i="5" s="1"/>
  <c r="J669" i="5"/>
  <c r="K669" i="5" s="1"/>
  <c r="J670" i="5"/>
  <c r="K670" i="5" s="1"/>
  <c r="J671" i="5"/>
  <c r="K671" i="5" s="1"/>
  <c r="J672" i="5"/>
  <c r="K672" i="5" s="1"/>
  <c r="J673" i="5"/>
  <c r="K673" i="5" s="1"/>
  <c r="J674" i="5"/>
  <c r="K674" i="5" s="1"/>
  <c r="J675" i="5"/>
  <c r="K675" i="5" s="1"/>
  <c r="J676" i="5"/>
  <c r="K676" i="5" s="1"/>
  <c r="J677" i="5"/>
  <c r="K677" i="5" s="1"/>
  <c r="J678" i="5"/>
  <c r="K678" i="5" s="1"/>
  <c r="J679" i="5"/>
  <c r="K679" i="5" s="1"/>
  <c r="J680" i="5"/>
  <c r="K680" i="5" s="1"/>
  <c r="J681" i="5"/>
  <c r="K681" i="5" s="1"/>
  <c r="J682" i="5"/>
  <c r="K682" i="5" s="1"/>
  <c r="J683" i="5"/>
  <c r="K683" i="5" s="1"/>
  <c r="J684" i="5"/>
  <c r="K684" i="5" s="1"/>
  <c r="J685" i="5"/>
  <c r="K685" i="5" s="1"/>
  <c r="J686" i="5"/>
  <c r="K686" i="5" s="1"/>
  <c r="J687" i="5"/>
  <c r="K687" i="5" s="1"/>
  <c r="J688" i="5"/>
  <c r="K688" i="5" s="1"/>
  <c r="J689" i="5"/>
  <c r="K689" i="5" s="1"/>
  <c r="J690" i="5"/>
  <c r="K690" i="5" s="1"/>
  <c r="J691" i="5"/>
  <c r="K691" i="5" s="1"/>
  <c r="J692" i="5"/>
  <c r="K692" i="5" s="1"/>
  <c r="J693" i="5"/>
  <c r="K693" i="5" s="1"/>
  <c r="J694" i="5"/>
  <c r="K694" i="5" s="1"/>
  <c r="J695" i="5"/>
  <c r="K695" i="5" s="1"/>
  <c r="J696" i="5"/>
  <c r="K696" i="5" s="1"/>
  <c r="J697" i="5"/>
  <c r="K697" i="5" s="1"/>
  <c r="J698" i="5"/>
  <c r="K698" i="5" s="1"/>
  <c r="J699" i="5"/>
  <c r="K699" i="5" s="1"/>
  <c r="J700" i="5"/>
  <c r="K700" i="5" s="1"/>
  <c r="J701" i="5"/>
  <c r="K701" i="5" s="1"/>
  <c r="J702" i="5"/>
  <c r="K702" i="5" s="1"/>
  <c r="J703" i="5"/>
  <c r="K703" i="5" s="1"/>
  <c r="J704" i="5"/>
  <c r="K704" i="5" s="1"/>
  <c r="J705" i="5"/>
  <c r="K705" i="5" s="1"/>
  <c r="J706" i="5"/>
  <c r="K706" i="5" s="1"/>
  <c r="J707" i="5"/>
  <c r="K707" i="5" s="1"/>
  <c r="J708" i="5"/>
  <c r="K708" i="5" s="1"/>
  <c r="J709" i="5"/>
  <c r="K709" i="5" s="1"/>
  <c r="J710" i="5"/>
  <c r="K710" i="5" s="1"/>
  <c r="J711" i="5"/>
  <c r="K711" i="5" s="1"/>
  <c r="J712" i="5"/>
  <c r="K712" i="5" s="1"/>
  <c r="J713" i="5"/>
  <c r="K713" i="5" s="1"/>
  <c r="J714" i="5"/>
  <c r="K714" i="5" s="1"/>
  <c r="J715" i="5"/>
  <c r="K715" i="5" s="1"/>
  <c r="J716" i="5"/>
  <c r="K716" i="5" s="1"/>
  <c r="J717" i="5"/>
  <c r="K717" i="5" s="1"/>
  <c r="J718" i="5"/>
  <c r="K718" i="5" s="1"/>
  <c r="J719" i="5"/>
  <c r="K719" i="5" s="1"/>
  <c r="J720" i="5"/>
  <c r="K720" i="5" s="1"/>
  <c r="J721" i="5"/>
  <c r="K721" i="5" s="1"/>
  <c r="J722" i="5"/>
  <c r="K722" i="5" s="1"/>
  <c r="J723" i="5"/>
  <c r="K723" i="5" s="1"/>
  <c r="J724" i="5"/>
  <c r="K724" i="5" s="1"/>
  <c r="J725" i="5"/>
  <c r="K725" i="5" s="1"/>
  <c r="J726" i="5"/>
  <c r="K726" i="5" s="1"/>
  <c r="J727" i="5"/>
  <c r="K727" i="5" s="1"/>
  <c r="J728" i="5"/>
  <c r="K728" i="5" s="1"/>
  <c r="J729" i="5"/>
  <c r="K729" i="5" s="1"/>
  <c r="J730" i="5"/>
  <c r="K730" i="5" s="1"/>
  <c r="J731" i="5"/>
  <c r="K731" i="5" s="1"/>
  <c r="J732" i="5"/>
  <c r="K732" i="5" s="1"/>
  <c r="J733" i="5"/>
  <c r="K733" i="5" s="1"/>
  <c r="J734" i="5"/>
  <c r="K734" i="5" s="1"/>
  <c r="J735" i="5"/>
  <c r="K735" i="5" s="1"/>
  <c r="J736" i="5"/>
  <c r="K736" i="5" s="1"/>
  <c r="J737" i="5"/>
  <c r="K737" i="5" s="1"/>
  <c r="J738" i="5"/>
  <c r="K738" i="5" s="1"/>
  <c r="J739" i="5"/>
  <c r="K739" i="5" s="1"/>
  <c r="J740" i="5"/>
  <c r="K740" i="5" s="1"/>
  <c r="J741" i="5"/>
  <c r="K741" i="5" s="1"/>
  <c r="J742" i="5"/>
  <c r="K742" i="5" s="1"/>
  <c r="J743" i="5"/>
  <c r="K743" i="5" s="1"/>
  <c r="J744" i="5"/>
  <c r="K744" i="5" s="1"/>
  <c r="J745" i="5"/>
  <c r="K745" i="5" s="1"/>
  <c r="J746" i="5"/>
  <c r="K746" i="5" s="1"/>
  <c r="J747" i="5"/>
  <c r="K747" i="5" s="1"/>
  <c r="J748" i="5"/>
  <c r="K748" i="5" s="1"/>
  <c r="J749" i="5"/>
  <c r="K749" i="5" s="1"/>
  <c r="J750" i="5"/>
  <c r="K750" i="5" s="1"/>
  <c r="J751" i="5"/>
  <c r="K751" i="5" s="1"/>
  <c r="J752" i="5"/>
  <c r="K752" i="5" s="1"/>
  <c r="J753" i="5"/>
  <c r="K753" i="5" s="1"/>
  <c r="J754" i="5"/>
  <c r="K754" i="5" s="1"/>
  <c r="J755" i="5"/>
  <c r="K755" i="5" s="1"/>
  <c r="J756" i="5"/>
  <c r="K756" i="5" s="1"/>
  <c r="J757" i="5"/>
  <c r="K757" i="5" s="1"/>
  <c r="J758" i="5"/>
  <c r="K758" i="5" s="1"/>
  <c r="J759" i="5"/>
  <c r="K759" i="5" s="1"/>
  <c r="J760" i="5"/>
  <c r="K760" i="5" s="1"/>
  <c r="J761" i="5"/>
  <c r="K761" i="5" s="1"/>
  <c r="J762" i="5"/>
  <c r="K762" i="5" s="1"/>
  <c r="J763" i="5"/>
  <c r="K763" i="5" s="1"/>
  <c r="J764" i="5"/>
  <c r="K764" i="5" s="1"/>
  <c r="J765" i="5"/>
  <c r="K765" i="5" s="1"/>
  <c r="J766" i="5"/>
  <c r="K766" i="5" s="1"/>
  <c r="J767" i="5"/>
  <c r="K767" i="5" s="1"/>
  <c r="J768" i="5"/>
  <c r="K768" i="5" s="1"/>
  <c r="J769" i="5"/>
  <c r="K769" i="5" s="1"/>
  <c r="J770" i="5"/>
  <c r="K770" i="5" s="1"/>
  <c r="J771" i="5"/>
  <c r="K771" i="5" s="1"/>
  <c r="J772" i="5"/>
  <c r="K772" i="5" s="1"/>
  <c r="J773" i="5"/>
  <c r="K773" i="5" s="1"/>
  <c r="J774" i="5"/>
  <c r="K774" i="5" s="1"/>
  <c r="J775" i="5"/>
  <c r="K775" i="5" s="1"/>
  <c r="J776" i="5"/>
  <c r="K776" i="5" s="1"/>
  <c r="J777" i="5"/>
  <c r="K777" i="5" s="1"/>
  <c r="J778" i="5"/>
  <c r="K778" i="5" s="1"/>
  <c r="J779" i="5"/>
  <c r="K779" i="5" s="1"/>
  <c r="J780" i="5"/>
  <c r="K780" i="5" s="1"/>
  <c r="J781" i="5"/>
  <c r="K781" i="5" s="1"/>
  <c r="J782" i="5"/>
  <c r="K782" i="5" s="1"/>
  <c r="J783" i="5"/>
  <c r="K783" i="5" s="1"/>
  <c r="J784" i="5"/>
  <c r="K784" i="5" s="1"/>
  <c r="J785" i="5"/>
  <c r="K785" i="5" s="1"/>
  <c r="J786" i="5"/>
  <c r="K786" i="5" s="1"/>
  <c r="J787" i="5"/>
  <c r="K787" i="5" s="1"/>
  <c r="J788" i="5"/>
  <c r="K788" i="5" s="1"/>
  <c r="J789" i="5"/>
  <c r="K789" i="5" s="1"/>
  <c r="J790" i="5"/>
  <c r="K790" i="5" s="1"/>
  <c r="J791" i="5"/>
  <c r="K791" i="5" s="1"/>
  <c r="J792" i="5"/>
  <c r="K792" i="5" s="1"/>
  <c r="J793" i="5"/>
  <c r="K793" i="5" s="1"/>
  <c r="J794" i="5"/>
  <c r="K794" i="5" s="1"/>
  <c r="J795" i="5"/>
  <c r="K795" i="5" s="1"/>
  <c r="J796" i="5"/>
  <c r="K796" i="5" s="1"/>
  <c r="J797" i="5"/>
  <c r="K797" i="5" s="1"/>
  <c r="J798" i="5"/>
  <c r="K798" i="5" s="1"/>
  <c r="J799" i="5"/>
  <c r="K799" i="5" s="1"/>
  <c r="J800" i="5"/>
  <c r="K800" i="5" s="1"/>
  <c r="J801" i="5"/>
  <c r="K801" i="5" s="1"/>
  <c r="J802" i="5"/>
  <c r="K802" i="5" s="1"/>
  <c r="J803" i="5"/>
  <c r="K803" i="5" s="1"/>
  <c r="J804" i="5"/>
  <c r="K804" i="5" s="1"/>
  <c r="J805" i="5"/>
  <c r="K805" i="5" s="1"/>
  <c r="J806" i="5"/>
  <c r="K806" i="5" s="1"/>
  <c r="J807" i="5"/>
  <c r="K807" i="5" s="1"/>
  <c r="J808" i="5"/>
  <c r="K808" i="5" s="1"/>
  <c r="J809" i="5"/>
  <c r="K809" i="5" s="1"/>
  <c r="J810" i="5"/>
  <c r="K810" i="5" s="1"/>
  <c r="J811" i="5"/>
  <c r="K811" i="5" s="1"/>
  <c r="J812" i="5"/>
  <c r="K812" i="5" s="1"/>
  <c r="J813" i="5"/>
  <c r="K813" i="5" s="1"/>
  <c r="J814" i="5"/>
  <c r="K814" i="5" s="1"/>
  <c r="J815" i="5"/>
  <c r="K815" i="5" s="1"/>
  <c r="J816" i="5"/>
  <c r="K816" i="5" s="1"/>
  <c r="J817" i="5"/>
  <c r="K817" i="5" s="1"/>
  <c r="J818" i="5"/>
  <c r="K818" i="5" s="1"/>
  <c r="J819" i="5"/>
  <c r="K819" i="5" s="1"/>
  <c r="J820" i="5"/>
  <c r="K820" i="5" s="1"/>
  <c r="J821" i="5"/>
  <c r="K821" i="5" s="1"/>
  <c r="J822" i="5"/>
  <c r="K822" i="5" s="1"/>
  <c r="J823" i="5"/>
  <c r="K823" i="5" s="1"/>
  <c r="J824" i="5"/>
  <c r="K824" i="5" s="1"/>
  <c r="J825" i="5"/>
  <c r="K825" i="5" s="1"/>
  <c r="J826" i="5"/>
  <c r="K826" i="5" s="1"/>
  <c r="J827" i="5"/>
  <c r="K827" i="5" s="1"/>
  <c r="J828" i="5"/>
  <c r="K828" i="5" s="1"/>
  <c r="J829" i="5"/>
  <c r="K829" i="5" s="1"/>
  <c r="J830" i="5"/>
  <c r="K830" i="5" s="1"/>
  <c r="J831" i="5"/>
  <c r="K831" i="5" s="1"/>
  <c r="J832" i="5"/>
  <c r="K832" i="5" s="1"/>
  <c r="J833" i="5"/>
  <c r="K833" i="5" s="1"/>
  <c r="J834" i="5"/>
  <c r="K834" i="5" s="1"/>
  <c r="J835" i="5"/>
  <c r="K835" i="5" s="1"/>
  <c r="J836" i="5"/>
  <c r="K836" i="5" s="1"/>
  <c r="J2" i="5"/>
  <c r="K2" i="5" s="1"/>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2" i="5"/>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2" i="5"/>
  <c r="F3" i="5" l="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2" i="5"/>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3" i="1"/>
  <c r="G2" i="1"/>
</calcChain>
</file>

<file path=xl/sharedStrings.xml><?xml version="1.0" encoding="utf-8"?>
<sst xmlns="http://schemas.openxmlformats.org/spreadsheetml/2006/main" count="12767" uniqueCount="4146">
  <si>
    <t>杨坚争[1] 尹诗[1] 王林[1]</t>
  </si>
  <si>
    <t>杨坚争,尹诗,王林.小额跨境支付的现状与发展研究[J]电子商务,2014,0(10):11-12.</t>
  </si>
  <si>
    <t>[J]期刊</t>
  </si>
  <si>
    <t>2（他引2）</t>
  </si>
  <si>
    <t>徐斌[1]</t>
  </si>
  <si>
    <t>徐斌.浅析健美操教学中学生实践能力培养的途径[J]内江科技,2014,35(9):151-151,116.</t>
  </si>
  <si>
    <t>1（他引1）</t>
  </si>
  <si>
    <t>陶海峰[1] 孙屹[1]</t>
  </si>
  <si>
    <t>陶海峰,孙屹.装帧设计：从纸媒书到电子书——传统文化元素在电子书籍设计中的应用研究[J]文艺争鸣,2014(3):246-248.</t>
  </si>
  <si>
    <t>谢应明[1] 周兴法[1] 舒欢[1] 刘道平[1] 刘妮[1]</t>
  </si>
  <si>
    <t>谢应明,周兴法,舒欢,刘道平,刘妮.一种家用太阳能气泡泵吸收式空调的系统设计与技术经济性分析[J]流体机械,2014,0(2):72-76.</t>
  </si>
  <si>
    <t>8（他引3）</t>
  </si>
  <si>
    <t>刘林静[1] 楼文高[1,2]</t>
  </si>
  <si>
    <t>刘林静,楼文高.GRNN模型在鸡蛋价格预测方面的应用[J]中国集体经济,2014,0(36):66-67.</t>
  </si>
  <si>
    <t>席浪洁[1] 刘芹[1]</t>
  </si>
  <si>
    <t>席浪洁,刘芹.MTI分类培养及课程设置刍议[J]安徽文学：下半月,2014(1):151-152.</t>
  </si>
  <si>
    <t>林倩茹[1] 罗芳[2]</t>
  </si>
  <si>
    <t>林倩茹,罗芳.我国养老产业区域发展现状及未来模式探索[J]中国经贸导刊,2014,0(7Z):13-14,27.</t>
  </si>
  <si>
    <t>王鹏程[1] 李文卿[1]</t>
  </si>
  <si>
    <t>王鹏程,李文卿.我国区域资本配置效率差异与影响因素分析[J]改革与开放,2014,0(23):9-10.</t>
  </si>
  <si>
    <t>石占魁</t>
  </si>
  <si>
    <t>石占魁.高校空手道社团的建设研究——以上海理工大学空手道协会为例[J]中国学校体育：高等教育,2014,0(12):38-42.</t>
  </si>
  <si>
    <t>刘晶晶 刁节文</t>
  </si>
  <si>
    <t>刘晶晶,刁节文.我国房地产价格与货币政策的动态关系研究[J]中国商论,2014,0(10Z):175-177.</t>
  </si>
  <si>
    <t>刘娇[1] 周石鹏[1]</t>
  </si>
  <si>
    <t>刘娇,周石鹏.基于自我激励模型的企业高管人员激励研究[J]中国商贸,2014,0(9):50-51.</t>
  </si>
  <si>
    <t>王瑾[1] 赵路平[1] 赵凯[1] 段文珊[1]</t>
  </si>
  <si>
    <t>王瑾,赵路平,赵凯,段文珊.娱乐性室内游泳馆湿负荷计算方法的研究与分析[J]暖通空调,2014(8):42-46.</t>
  </si>
  <si>
    <t>段雪梅[1] 陈云[2]</t>
  </si>
  <si>
    <t>段雪梅,陈云.瑜伽运动在社区体育中的推广模式研究——以杨浦区长白社区为例[J]内江科技,2014,35(12):73-74.</t>
  </si>
  <si>
    <t>邓济通 黄远东 张强</t>
  </si>
  <si>
    <t>邓济通,黄远东,张强.围栏高度对施工扬尘迁移扩散影响的数值模拟研究[J]环境工程,2014,0(4):83-86.</t>
  </si>
  <si>
    <t>许丽娜[1] 欧阳瑞镯[1] 缪煜清[1]</t>
  </si>
  <si>
    <t>许丽娜,欧阳瑞镯,缪煜清.电化学法测定痕量镍的研究进展[J]理化检验：化学分册,2014,0(5):649-654.</t>
  </si>
  <si>
    <t>邹志军[1] 李寅勋[1] 黄晨[1] 王重超[2]</t>
  </si>
  <si>
    <t>邹志军,李寅勋,黄晨,王重超.喷管式定风量阀体受力特性实验[J]暖通空调,2014,0(10):107-110.</t>
  </si>
  <si>
    <t>冯金芝[1,2] 杨涛[1] 郑松林[1,2]</t>
  </si>
  <si>
    <t>冯金芝,杨涛,郑松林.基于NSGA-Ⅱ算法的悬架结构硬点多目标优化[J]汽车技术,2014,0(12):5-8,53.</t>
  </si>
  <si>
    <t>王亚斯[1] 王瑾[1] 郭威[1] 李为[1] 沈小彬[1] 张汉华[2]</t>
  </si>
  <si>
    <t>王亚斯,王瑾,郭威,李为,沈小彬,张汉华.蒸发冷却技术的地区适用性实验测试与分析[J]暖通空调,2014(4):78-81,54.</t>
  </si>
  <si>
    <t>韩星[1] 陈秋火[1] 史婷[1]</t>
  </si>
  <si>
    <t>韩星,陈秋火,史婷.上海市绿色办公建筑运行能耗调研与分析[J]暖通空调,2014(4):89-91,108.</t>
  </si>
  <si>
    <t>昂超[1] 贾新龙[1] 唐永强[1] 于国清[1]</t>
  </si>
  <si>
    <t>昂超,贾新龙,唐永强,于国清.地埋管换热器变热流工况下换热模型及其试验验证[J]制冷与空调（北京）,2014,14(2):41-44.</t>
  </si>
  <si>
    <t>刘业凤[1] 艾永杰[1] 熊月忠[1]</t>
  </si>
  <si>
    <t>刘业凤,艾永杰,熊月忠.地埋管地源热泵土壤温度场实验分析[J]暖通空调,2014(3):119-122,112.</t>
  </si>
  <si>
    <t>5（他引5）</t>
  </si>
  <si>
    <t>姜月[1]</t>
  </si>
  <si>
    <t>姜月.微信--口袋里的社交阅读聚合平台[J]传媒,2014(5):56-58.</t>
  </si>
  <si>
    <t>高军[1]</t>
  </si>
  <si>
    <t>高军.高校英语专业实践教学模式的调查与思考[J]外语与翻译,2014,0(2):67-72.</t>
  </si>
  <si>
    <t>翁文兵[1] 许亚兵[1] 王腾飞[1]</t>
  </si>
  <si>
    <t>翁文兵,许亚兵,王腾飞.带冷凝热回收的直流变频恒温恒湿空调机组热湿分控实验研究[J]暖通空调,2014,0(11):67-70.</t>
  </si>
  <si>
    <t>3（他引1）</t>
  </si>
  <si>
    <t>罗秉雪[1]</t>
  </si>
  <si>
    <t>罗秉雪.从腾讯微博事业部变革看微社交领域新发展[J]中国报业,2014,0(20):17-18.</t>
  </si>
  <si>
    <t>许凡[1] 宋殿清[1] 田利军[1]</t>
  </si>
  <si>
    <t>许凡,宋殿清,田利军.工业化、城镇化、信息化和农业现代化互动关系研究[J]改革与开放,2014,0(19):68-71.</t>
  </si>
  <si>
    <t>李陈财[1] 璩继立[1] 李贝贝[1] 魏天乐[1] 王巧[1]</t>
  </si>
  <si>
    <t>李陈财,璩继立,李贝贝,魏天乐,王巧.含水率对麦秸秆加筋土强度影响的试验研究[J]水资源与水工程学报,2014,0(6):203-206.</t>
  </si>
  <si>
    <t>王瑾[1] 李为[1] 郭威[1] 王亚斯[1] 沈小彬[1]</t>
  </si>
  <si>
    <t>王瑾,李为,郭威,王亚斯,沈小彬.竖直U形地埋管换热器热短路现象及换热性能研究[J]暖通空调,2014(2):89-94,14.</t>
  </si>
  <si>
    <t>4（他引4）</t>
  </si>
  <si>
    <t>许凡[1] 宋殿清[2] 田利军[1] 洪凯[1]</t>
  </si>
  <si>
    <t>许凡,宋殿清,田利军,洪凯.江西省城市经济联系测度和方向——基于修正的引力模型[J]发展研究,2014(7):45-51.</t>
  </si>
  <si>
    <t>3（他引3）</t>
  </si>
  <si>
    <t>吴俊雅[1] 吕乐[1]</t>
  </si>
  <si>
    <t>吴俊雅,吕乐.科技英语长句的句法特征及翻译技巧[J]安徽文学：下半月,2014(8):53-54,64.</t>
  </si>
  <si>
    <t>王锋[1] 李毅[1,2] 丁杰[1] 佟国香[1] 覃源[1] 严梦[1] 梁倩[1] 方宝英[1] 王晓华[1,3] 陈少娟[1] 陈建坤[1] 郑鸿柱[1] 袁文瑞[1]</t>
  </si>
  <si>
    <t>王锋,李毅,丁杰,佟国香,覃源,严梦,梁倩,方宝英,王晓华,陈少娟,陈建坤,郑鸿柱,袁文瑞.VO2/FTO复合热致变色薄膜的制备及其光学特性[J]红外与毫米波学报,2014,33(2):143-148.</t>
  </si>
  <si>
    <t>杜龙波[1] 高婧[2]</t>
  </si>
  <si>
    <t>杜龙波,高婧.社会融资规模对房地产价格波动的影响研究[J]金融与经济,2014(6):71-75,94.</t>
  </si>
  <si>
    <t>张振亚[1] 王芳[1] 刘振东[1] 王宏杰[1] 黄园园[1]</t>
  </si>
  <si>
    <t>张振亚,王芳,刘振东,王宏杰,黄园园.R134a、R123、R23和R14混合工质林德循环的试验研究[J]流体机械,2014(4):62-66.</t>
  </si>
  <si>
    <t>2（他引1）</t>
  </si>
  <si>
    <t>蒋哲政 葛玉辉</t>
  </si>
  <si>
    <t>蒋哲政,葛玉辉.TMT认知对企业绩效影响的研究——基于团队自反性视角[J]中国商论,2014,0(8Z):74-76.</t>
  </si>
  <si>
    <t>罗鄂湘[1] 张良[1] 王伟[1]</t>
  </si>
  <si>
    <t>罗鄂湘,张良,王伟.环境、HRM实践对中小制造性企业创新能力的作用机制研究[J]工业技术经济,2014,33(1):82-87.</t>
  </si>
  <si>
    <t>魏代海[1] 邓开发[1] 吴承刚[1] 高丽萍[1]</t>
  </si>
  <si>
    <t>魏代海,邓开发,吴承刚,高丽萍.x—y平面3D打印的交叉耦合矢量控制研究[J]包装工程,2014,35(11):118-121,127.</t>
  </si>
  <si>
    <t>罗芳[1] 查玮[1]</t>
  </si>
  <si>
    <t>罗芳,查玮.中国（上海）自贸区、香港、新加坡自贸区物流水平的比较[J]中国集体经济,2014(24):29-30.</t>
  </si>
  <si>
    <t>杜晓萌[1] 邓开发[1] 邓文骏[1]</t>
  </si>
  <si>
    <t>杜晓萌,邓开发,邓文骏.改善水性光油防水性的研究[J]包装工程,2014,35(1):61-63,68.</t>
  </si>
  <si>
    <t>田发[1] 杜思鹏[1]</t>
  </si>
  <si>
    <t>田发,杜思鹏.浅析行政事业单位内部控制自我评价体系的构建[J]行政事业资产与财务,2014(25):63-65.</t>
  </si>
  <si>
    <t>刘攀[1] 刘真[1] 朱明[2]</t>
  </si>
  <si>
    <t>刘攀,刘真,朱明.基于最佳立方体细分的显示器颜色再现模型[J]包装工程,2014,35(13):128-132.</t>
  </si>
  <si>
    <t>序号</t>
  </si>
  <si>
    <t>作者</t>
  </si>
  <si>
    <t>参考文献</t>
  </si>
  <si>
    <t>类型</t>
  </si>
  <si>
    <t>被引频次</t>
  </si>
  <si>
    <t>刘欣[1] 叶春明[1]</t>
  </si>
  <si>
    <t>刘欣,叶春明.基于改进智能水滴算法求解流水车间干扰管理[J]微电子学与计算机,2014,0(9):42-47.</t>
  </si>
  <si>
    <t>金晶[1] 胥义[1] 朱轶峰[2] 王健[2] 王海山[2]</t>
  </si>
  <si>
    <t>金晶,胥义,朱轶峰,王健,王海山.浅谈我国农产品供应链管理[J]经济视野,2014(2)</t>
  </si>
  <si>
    <t>章晓龙[1] 李征涛[1] 陈忆喆[1] 高联斌[1]</t>
  </si>
  <si>
    <t>章晓龙,李征涛,陈忆喆,高联斌.电子膨胀阀对蒸发器过热度稳定性的影响[J]流体机械,2014(4):72-75.</t>
  </si>
  <si>
    <t>代百乾[1] 乌晓江[1] 张忠孝[1]</t>
  </si>
  <si>
    <t>代百乾,乌晓江,张忠孝.洗煤对高碱煤碱金属迁移及灰熔融特性的影响[J]热能动力工程,2014,29(1):76-80,110.</t>
  </si>
  <si>
    <t>吕传超[1] 李瑛[1] 刘颖[1] 王融[1] 鄂晓雪[1] 颜帆[1]</t>
  </si>
  <si>
    <t>吕传超,李瑛,刘颖,王融,鄂晓雪,颜帆.热泵热水器蓄热水箱的数值模拟与结构优化[J]流体机械,2014(4):76-80.</t>
  </si>
  <si>
    <t>朱坚民[1] 张统超[1] 李孝茹[1] 周冬儿[1]</t>
  </si>
  <si>
    <t>朱坚民,张统超,李孝茹,周冬儿.基于改进自适应遗传算法的固定结合面动态特性参数优化识别[J]中国机械工程,2014,25(3):357-365.</t>
  </si>
  <si>
    <t>杜见第[1] 刘新宽[1] 何代华[1] 刘平[1] 马凤仓[1] 李芹[1] 冯宁宁[1]</t>
  </si>
  <si>
    <t>杜见第,刘新宽,何代华,刘平,马凤仓,李芹,冯宁宁.碱预处理对水热电化学在钛合金表面沉积羟基磷灰石的影响[J]稀有金属材料与工程,2014,43(4):830-835.</t>
  </si>
  <si>
    <t>霍晓凡[1] 刘卫东[1] 何正明[2] 谢俊[1]</t>
  </si>
  <si>
    <t>霍晓凡,刘卫东,何正明,谢俊.挤压型墙板纤维水泥配合比试验分析[J]混凝土,2014,0(11):157-160.</t>
  </si>
  <si>
    <t>于海琦[1] 刘真[1] 张雷洪[1] 吴光远[1] 田全慧[1]</t>
  </si>
  <si>
    <t>于海琦,刘真,张雷洪,吴光远,田全慧.样本特征对光谱图像重构影响的研究[J]包装工程,2014,35(13):144-149.</t>
  </si>
  <si>
    <t>李许[1] 黄芳[1]</t>
  </si>
  <si>
    <t>李许,黄芳.基于范畴理论浅谈英汉词汇的认知差异[J]安徽文学：下半月,2014(1):67-69.</t>
  </si>
  <si>
    <t>吴娜[1] 栾贵勤[2]</t>
  </si>
  <si>
    <t>吴娜,栾贵勤.上海旅游经济对区域经济增长的影响研究[J]改革与开放,2014,0(7):23-25.</t>
  </si>
  <si>
    <t>欧阳新萍[1] 邱雪松[1] 姜帆[1]</t>
  </si>
  <si>
    <t>欧阳新萍,邱雪松,姜帆.水平管外R404A降膜蒸发传热的实验研究[J]制冷学报,2014,35(1):77-81.</t>
  </si>
  <si>
    <t>朱克娟[1] 王桂莲[1]</t>
  </si>
  <si>
    <t>朱克娟,王桂莲.探析CAT如何提高翻译效率--以TRADOS为例[J]安徽文学：下半月,2014(8):129-130.</t>
  </si>
  <si>
    <t>仲梁维[1] 李小伟[1] 胡寿根[1]</t>
  </si>
  <si>
    <t>仲梁维,李小伟,胡寿根.轻质点阵结构的参数化建模及力学性能研究[J]中国机械工程,2014,25(16):2253-2261.</t>
  </si>
  <si>
    <t>包观笑[1] 孙刘杰[1] 周中原[1]</t>
  </si>
  <si>
    <t>包观笑,孙刘杰,周中原.抗几何形变全息水印防伪技术[J]包装工程,2014,35(23):115-119,148.</t>
  </si>
  <si>
    <t>左晶晶[1] 唐跃军[2]</t>
  </si>
  <si>
    <t>左晶晶,唐跃军.CEO激励与国际化战略[J]管理评论,2014,0(7):148-158.</t>
  </si>
  <si>
    <t>贾礼凤[1] 仲梁维[1]</t>
  </si>
  <si>
    <t>贾礼凤,仲梁维.基于实例推理的镀膜机快速设计研究[J]包装工程,2014,35(19):73-76,92.</t>
  </si>
  <si>
    <t>姜继春[1] 王晓红[1] 许秦蓉[1]</t>
  </si>
  <si>
    <t>姜继春,王晓红,许秦蓉.基于Lab颜色空间的手写文字提取算法研究[J]包装工程,2014,35(7):139-143.</t>
  </si>
  <si>
    <t>况盛坤[1] 王晓红[1] 吕兆锋[1]</t>
  </si>
  <si>
    <t>况盛坤,王晓红,吕兆锋.基于空间区域分割的四面体网格剖分色域描述算法[J]包装工程,2014,35(5):126-130.</t>
  </si>
  <si>
    <t>王丽梅[1] 邓开发[1]</t>
  </si>
  <si>
    <t>王丽梅,邓开发.助剂对水性塑料凹印油墨干燥速度的影响[J]包装工程,2014,35(23):126-129.</t>
  </si>
  <si>
    <t>9（他引9）</t>
  </si>
  <si>
    <t>3（他引2）</t>
  </si>
  <si>
    <t>5（他引4）</t>
  </si>
  <si>
    <t>卜宾宾 蒋艳 吴天魁</t>
  </si>
  <si>
    <t>卜宾宾,蒋艳,吴天魁.我国居民消费价格指数的预测分析——基于残差修正的改进GM(1,1)模型[J]中国商论,2014,0(6Z):162-163,198.</t>
  </si>
  <si>
    <t>肖庭庭[1] 李征涛[1] 张振亚[1] 于文远[1] 陈坤[1]</t>
  </si>
  <si>
    <t>肖庭庭,李征涛,张振亚,于文远,陈坤.风冷冷热水机组 R290替代 R22的试验研究[J]流体机械,2014,42(1):54-56,53.</t>
  </si>
  <si>
    <t>王艳朋[1] 台玉红[1]</t>
  </si>
  <si>
    <t>王艳朋,台玉红.考虑不确定因素的低碳配送优化研究[J]中国集体经济,2014(18):30-32.</t>
  </si>
  <si>
    <t>方文全[1]</t>
  </si>
  <si>
    <t>方文全.土地财政的实质、逻辑及其解决之道：一个法经济学角度的分析[J]地方财政研究,2014,0(5):28-33.</t>
  </si>
  <si>
    <t>王林[1] 杨坚争[1]</t>
  </si>
  <si>
    <t>王林,杨坚争.网上商业数据保护立法研究[J]当代经济管理,2014,36(7):32-37.</t>
  </si>
  <si>
    <t>周中原[1] 孙刘杰[1] 王文举[1] 范冬梅[2] 万其卫[2]</t>
  </si>
  <si>
    <t>周中原,孙刘杰,王文举,范冬梅,万其卫.抗几何攻击的强鲁棒性全息水印研究[J]包装工程,2014,35(5):131-136.</t>
  </si>
  <si>
    <t>魏颃[1] 李郝林[1] 应杏娟[1]</t>
  </si>
  <si>
    <t>魏颃,李郝林,应杏娟.基于响应面法的数控磨床立柱热特性有限元模型修正[J]现代制造工程,2014(9):65-68.</t>
  </si>
  <si>
    <t>丛凤杰[1] 仲梁维[1]</t>
  </si>
  <si>
    <t>丛凤杰,仲梁维.旋转斜盘实现变量的轴向柱塞泵研究[J]包装工程,2014,35(19):82-87.</t>
  </si>
  <si>
    <t>牛海[1] 侯亚辉[1]</t>
  </si>
  <si>
    <t>牛海,侯亚辉.我国职业年金发展与政府税惠政策选择——兼论“阶梯TEE”税制[J]经济问题探索,2014,0(10):31-36.</t>
  </si>
  <si>
    <t>田利军[1]</t>
  </si>
  <si>
    <t>田利军.山东省新型城镇化SWOT分析[J]农村经济与科技,2014,25(9):181-183.</t>
  </si>
  <si>
    <t>张慧君[1] 顾宝炎[1]</t>
  </si>
  <si>
    <t>张慧君,顾宝炎.上海市疾病预防控制体系建设的SWOT分析[J]经营管理者,2014,0(3X):387-387.</t>
  </si>
  <si>
    <t>李强[1] 胡景泰[2] 潘志刚[3]</t>
  </si>
  <si>
    <t>李强,胡景泰,潘志刚.节能交流接触器线圈控制分析[J]低压电器,2014(2):33-35.</t>
  </si>
  <si>
    <t>程强[1] 张振东[1] 谢乃流[1] 郭辉[2]</t>
  </si>
  <si>
    <t>程强,张振东,谢乃流,郭辉.基于金属注射成形技术的电控汽油喷油器综合性能研究[J]中国机械工程,2014,25(10):1415-1419.</t>
  </si>
  <si>
    <t>殷悦[1] 郭进利[1]</t>
  </si>
  <si>
    <t>殷悦,郭进利.物流仓库业务流程的六西格玛管理和优化[J]中国集体经济,2014(21):32-33.</t>
  </si>
  <si>
    <t>刘豪[1] 孔刘柳[1]</t>
  </si>
  <si>
    <t>刘豪,孔刘柳.基于博弈论视角的P2P网贷问题分析[J]中国集体经济,2014(22):66-67.</t>
  </si>
  <si>
    <t>王肖灵[1] 王波[1]</t>
  </si>
  <si>
    <t>王肖灵,王波.基于组合预测模型的水果产量的研究[J]中国商贸,2014,0(10):179-180,182.</t>
  </si>
  <si>
    <t>封晓佳[1]</t>
  </si>
  <si>
    <t>封晓佳.研发团队冲突管理研究[J]中外企业家,2014,0(1X):33-34.</t>
  </si>
  <si>
    <t>高广阔[1] 马源春[1] 张旭[1]</t>
  </si>
  <si>
    <t>高广阔,马源春,张旭.生态文明制度建设中的博弈模型及政策研究[J]科技管理研究,2014,34(5):15-19.</t>
  </si>
  <si>
    <t>耿东海[1] 樊一阳[1]</t>
  </si>
  <si>
    <t>耿东海,樊一阳.基于用户体验的可视化信息检索模型及界面研究[J]现代情报,2014,34(3):162-167.</t>
  </si>
  <si>
    <t>周印政[1] 庄火庚[2] 陆旻[2] 周安康[2]</t>
  </si>
  <si>
    <t>周印政,庄火庚,陆旻,周安康.基于ADAMS的真空断路器合闸弹跳分析[J]低压电器,2014(4):13-15,26.</t>
  </si>
  <si>
    <t>汪中厚[1] 朱文敏[1] 李刚[1] 耿直[1]</t>
  </si>
  <si>
    <t>汪中厚,朱文敏,李刚,耿直.基于神经网络的修形斜齿轮成形磨削中的接触线优化方法[J]中国机械工程,2014,25(12):1665-1671.</t>
  </si>
  <si>
    <t>胡伟[1,2] 徐福缘[1] 台德艺[1]</t>
  </si>
  <si>
    <t>胡伟,徐福缘,台德艺.基于供需网的企业合作偏好度及其稳定性[J]系统工程,2014,0(10):84-89.</t>
  </si>
  <si>
    <t>曹剑炜[1] 陈庆奎[1,2,3] 庄松林[2]</t>
  </si>
  <si>
    <t>曹剑炜,陈庆奎,庄松林.UPSO:基于划分空间粒子群优化的WSN动态覆盖优化算法[J]计算机科学,2014,0(S1):255-257,269.</t>
  </si>
  <si>
    <t>翁士洪[1,2]</t>
  </si>
  <si>
    <t>翁士洪.参与-回应模型:网络参与下政府决策回应的一个分析模型——以公共工程项目为例[J]公共行政评论,2014,0(5):109-130,191.</t>
  </si>
  <si>
    <t>9（他引8）</t>
  </si>
  <si>
    <t>马小莉[1] 段元萍[1]</t>
  </si>
  <si>
    <t>马小莉,段元萍.上海自贸区初创期应优先发展物流服务概论[J]中国集体经济,2014,0(27):141-142.</t>
  </si>
  <si>
    <t>林倩茹[1] 罗芳[1]</t>
  </si>
  <si>
    <t>林倩茹,罗芳.区域差异视角下我国老年人消费需求趋势预测[J]改革与开放,2014,0(19):76-78.</t>
  </si>
  <si>
    <t>施辰瑞[1] 许学军[1]</t>
  </si>
  <si>
    <t>施辰瑞,许学军.沪港通下A-H股套利方式研究[J]改革与开放,2014,0(23):7-8.</t>
  </si>
  <si>
    <t>商远杰[1] 林建中[1] 刘献军[1] 黄海涛[2] 王伟荣[2]</t>
  </si>
  <si>
    <t>商远杰,林建中,刘献军,黄海涛,王伟荣.龙门式平面磨床电主轴传动装置动态特性分析[J]制造技术与机床,2014(2):43-47,52.</t>
  </si>
  <si>
    <t>郭彦伟[1] 李保国[1] 郭柏松[2] 杨春生[2]</t>
  </si>
  <si>
    <t>郭彦伟,李保国,郭柏松,杨春生.LY0型冻干机冻干箱内压力场模拟分析[J]流体机械,2014,42(3):57-61.</t>
  </si>
  <si>
    <t>喻茂竹[1] 孙英隽[1]</t>
  </si>
  <si>
    <t>喻茂竹,孙英隽.利率市场化下商业银行净息差的影响因素研究[J]中国集体经济,2014(28):88-90.</t>
  </si>
  <si>
    <t>仇发华</t>
  </si>
  <si>
    <t>仇发华.新时期中国朝鲜半岛战略调整的变化、动因与趋势[J]国际关系研究,2014,0(6):73-82,150.</t>
  </si>
  <si>
    <t>肖庭庭[1] 李征涛[1] 陈坤[1] 陈忆喆[1] 张振亚[1]</t>
  </si>
  <si>
    <t>肖庭庭,李征涛,陈坤,陈忆喆,张振亚.R290替换R22应用于家用空调的试验研究[J]流体机械,2014,42(3):67-70.</t>
  </si>
  <si>
    <t>张振国[1] 王敏华[1] 曲菲[1] 李志逢[1]</t>
  </si>
  <si>
    <t>张振国,王敏华,曲菲,李志逢.TL431在开关电源反馈回路中的应用[J]信息技术,2014,38(2):73-76.</t>
  </si>
  <si>
    <t>赵志田 杨坚争</t>
  </si>
  <si>
    <t>赵志田,杨坚争.中小制造企业跨境电子商务能力识别、检验与综合评价[J]系统工程,2014,0(10):53-62.</t>
  </si>
  <si>
    <t>卢晶昌[1] 杨光[1] 杨波[1] 韩敏[1] 李琴[2] 袁少飞[2]</t>
  </si>
  <si>
    <t>卢晶昌,杨光,杨波,韩敏,李琴,袁少飞.大豆蛋白胶用于强化地板装饰纸压贴的探究[J]包装工程,2014,35(15):53-58,62.</t>
  </si>
  <si>
    <t>崔振科[1] 陶乐仁[1] 王乐民[1] 杜佳昌[1] 顾超恒[1] 黄理浩[1] 赵庆霞[1]</t>
  </si>
  <si>
    <t>崔振科,陶乐仁,王乐民,杜佳昌,顾超恒,黄理浩,赵庆霞.机械压缩式热泵两效闪蒸系统的试验研究及能耗分析[J]流体机械,2014,42(10):78-81.</t>
  </si>
  <si>
    <t>王子煜[1] 孙刘杰[1]</t>
  </si>
  <si>
    <t>王子煜,孙刘杰.改进的基于QR码的数字全息水印[J]包装工程,2014,35(7):144-148.</t>
  </si>
  <si>
    <t>谌楠[1]</t>
  </si>
  <si>
    <t>谌楠.电子商务等平台经济的统计方法与监管问题探讨——以上海市为例[J]电子商务,2014,0(11):15-15,76.</t>
  </si>
  <si>
    <t>李玉[1]</t>
  </si>
  <si>
    <t>李玉.从认知角度解读《现代汉语词典》收录的新词语[J]语文学刊：基础教育版,2014,0(1):1-2,4.</t>
  </si>
  <si>
    <t>吴攀[1] 李春[1] 叶舟[1] 李志敏[1] 陈余[1]</t>
  </si>
  <si>
    <t>吴攀,李春,叶舟,李志敏,陈余.粗糙度对风力机专用翼型气动性能影响[J]流体机械,2014,42(1):17-21,62.</t>
  </si>
  <si>
    <t>陈永军[1] 刘道平[1] 王东昱[2] 陆引哲[1] 赵荣祥[1]</t>
  </si>
  <si>
    <t>陈永军,刘道平,王东昱,陆引哲,赵荣祥.连续变截面直立管气泡泵工作特性试验研究[J]流体机械,2014,42(6):61-64,10.</t>
  </si>
  <si>
    <t>5（他引1）</t>
  </si>
  <si>
    <t>卢金和[1] 张振东[1] 程强[1] 尹丛勃[1]</t>
  </si>
  <si>
    <t>卢金和,张振东,程强,尹丛勃.电控喷油器的一种新型磁路结构[J]中国机械工程,2014,25(17):2305-2309.</t>
  </si>
  <si>
    <t>熊斌 葛玉辉</t>
  </si>
  <si>
    <t>熊斌,葛玉辉.基于团队生命周期的高管团队共享心智模型的绩效过程机制研究[J]现代管理科学,2014,0(9):96-98.</t>
  </si>
  <si>
    <t>窦翠平[1] 饶海琴[1]</t>
  </si>
  <si>
    <t>窦翠平,饶海琴.我国银行业“营改增”税制改革思考[J]江苏商论,2014(1):65-68.</t>
  </si>
  <si>
    <t>薛佳禾[1] 雷良海[1]</t>
  </si>
  <si>
    <t>薛佳禾,雷良海.环境税对企业环保行为选择的影响[J]改革与开放,2014,0(21):11-12.</t>
  </si>
  <si>
    <t>姜剑梅[1] 李星野[1]</t>
  </si>
  <si>
    <t>姜剑梅,李星野.基于改进多尺度阈值去噪的人民币汇率实证分析[J]财务与金融,2014,0(5):1-5,10.</t>
  </si>
  <si>
    <t>王疆[1]</t>
  </si>
  <si>
    <t>王疆.组织间模仿、环境不确定性与区位选择：以中国企业对美国直接投资为例[J]管理学报,2014,11(12):1775-1781.</t>
  </si>
  <si>
    <t>孙泳锋[1] 赵军[1] 高杰[1] 胡寿根[1]</t>
  </si>
  <si>
    <t>孙泳锋,赵军,高杰,胡寿根.不同前盘结构形式多翼离心风机性能对比研究[J]流体机械,2014,42(1):30-35,16.</t>
  </si>
  <si>
    <t>张振亚[1] 王芳[1] 肖庭庭[1] 刘振东[1] 王宏杰[1]</t>
  </si>
  <si>
    <t>张振亚,王芳,肖庭庭,刘振东,王宏杰.替代工质R32和R290的对比研究[J]流体机械,2014,42(5):74-77,42.</t>
  </si>
  <si>
    <t>冀利利[1] 孔玲君[1,2] 刘真[1] 蒋振飞[1]</t>
  </si>
  <si>
    <t>冀利利,孔玲君,刘真,蒋振飞.基于区域分割法的图像色域边界描述[J]包装工程,2014,35(9):110-116,121.</t>
  </si>
  <si>
    <t>4（他引3）</t>
  </si>
  <si>
    <t>郑旭峰[1] 李军祥[1]</t>
  </si>
  <si>
    <t>郑旭峰,李军祥.RFID技术在物品跟踪管理和商品防伪中的应用[J]中小企业管理与科技,2014,0(32):165-166.</t>
  </si>
  <si>
    <t>白韬韬[1] 刘真[1] 卢鹏[1]</t>
  </si>
  <si>
    <t>白韬韬,刘真,卢鹏.基于计算全息的Contourlet域数字水印算法[J]包装工程,2014,35(21):76-79,85.</t>
  </si>
  <si>
    <t>朱鲁秀[1]</t>
  </si>
  <si>
    <t>朱鲁秀.人民币汇率预期驱动香港地区离岸人民币金融中心假说成立吗？[J]世界经济研究,2014,0(11):16-22,87.</t>
  </si>
  <si>
    <t>6（他引6）</t>
  </si>
  <si>
    <t>甘屹[1] 王均垒[1] 孙福佳[1]</t>
  </si>
  <si>
    <t>甘屹,王均垒,孙福佳.基于给定工作空间的6R型机器人D-H 参数优化设计[J]中国机械工程,2014,25(22):3003-3007,3011.</t>
  </si>
  <si>
    <t>曲明璐[1] 王坛[1] 陈剑波[1]</t>
  </si>
  <si>
    <t>曲明璐,王坛,陈剑波.采用多环路室外机的空气源热泵除霜特性试验研究[J]流体机械,2014,42(11):59-62,33.</t>
  </si>
  <si>
    <t>郑志皋[1] 陶乐仁[1] 黄理浩[1]</t>
  </si>
  <si>
    <t>郑志皋,陶乐仁,黄理浩.竖直矩形窄通道内水流动沸腾换热特性的研究[J]流体机械,2014(4):1-5.</t>
  </si>
  <si>
    <t>张楠[1] 许学军[1]</t>
  </si>
  <si>
    <t>张楠,许学军.刍议我国互联网众筹融资的法律风险[J]中国商贸,2014,0(11):78-79.</t>
  </si>
  <si>
    <t>王晓红[1] 章婷[1]</t>
  </si>
  <si>
    <t>王晓红,章婷.一种基于视觉感兴趣区域的彩色图像增强方法[J]包装工程,2014,35(3):84-87,147.</t>
  </si>
  <si>
    <t>赵学旻[1] 贡献[2]</t>
  </si>
  <si>
    <t>赵学旻,贡献.医疗器械英语的特点及翻译技巧[J]语文学刊：外语教育与教学,2014(2):30-33,49.</t>
  </si>
  <si>
    <t>于文远[1] 李征涛[1] 陈阿勇[1] 肖庭庭[1] 陈坤[1] 王一恒[1]</t>
  </si>
  <si>
    <t>于文远,李征涛,陈阿勇,肖庭庭,陈坤,王一恒.R32在带经济器的风冷冷热水机组的试验研究[J]流体机械,2014,42(7):65-68.</t>
  </si>
  <si>
    <t>李婧[1] 党跃武[2] 张玲玲[3]</t>
  </si>
  <si>
    <t>李婧,党跃武,张玲玲.我国知识共享协议应用效果综合评价指标体系的建立[J]国家图书馆学刊,2014,23(4):93-97.</t>
  </si>
  <si>
    <t>欧利娟 刁节文</t>
  </si>
  <si>
    <t>欧利娟,刁节文.我国金融形势指数的构建及实证分析——基于主成分分析与VAR模型[J]中国商论,2014,0(6X):132-133,135.</t>
  </si>
  <si>
    <t>孙琪[1]</t>
  </si>
  <si>
    <t>孙琪.法国精英学校培养理念对我国翻译硕士培养模式的指导——以法国工程师教育为例[J]安徽文学：下半月,2014(10):150-151.</t>
  </si>
  <si>
    <t>罗俊 宋良荣</t>
  </si>
  <si>
    <t>罗俊,宋良荣.英国P2P网络借贷的发展现状与监管研究[J]中国商论,2014,0(8Z):142-143.</t>
  </si>
  <si>
    <t>杨喜[1] 祁影霞[1] 陈伟[1] 张华[1]</t>
  </si>
  <si>
    <t>杨喜,祁影霞,陈伟,张华.近共沸制冷剂 R290/R134a PVTx 性质的实验研究[J]制冷学报,2014,35(2):76-81.</t>
  </si>
  <si>
    <t>左可[1] 谢建中[2] 罗雨慧[1] 桂其林[2] 郁鸿凌[1]</t>
  </si>
  <si>
    <t>左可,谢建中,罗雨慧,桂其林,郁鸿凌.高炉鼓风系统止回阀节能改造的数值模拟[J]流体机械,2014,42(12):55-58,5.</t>
  </si>
  <si>
    <t>张英 陈进</t>
  </si>
  <si>
    <t>张英,陈进.提高劳动力市场人力资源配置效率——基于供应链理论视角[J]中国商论,2014,0(11Z):217-220.</t>
  </si>
  <si>
    <t>曹鸿涛[1] 赵文蕾[1]</t>
  </si>
  <si>
    <t>曹鸿涛,赵文蕾.教育哲学、发展权与人本主义职业教育[J]黑龙江高教研究,2014(1):28-30.</t>
  </si>
  <si>
    <t>吴开[1] 王莹莹[1]</t>
  </si>
  <si>
    <t>吴开,王莹莹.浙江省农业产业结构调整对农民收入的影响分析[J]改革与开放,2014(13):18-19.</t>
  </si>
  <si>
    <t>张楠 许学军</t>
  </si>
  <si>
    <t>张楠,许学军.浅析国内银行移动互联网金融的运营策略优化[J]中国商论,2014,0(7Z):126-127.</t>
  </si>
  <si>
    <t>李敏 钱燕云</t>
  </si>
  <si>
    <t>李敏,钱燕云.政府干预下的中小企业协同创新演化博弈分析[J]中国商论,2014,0(9Z):180-182.</t>
  </si>
  <si>
    <t>曹双华[1] 陈德财[1] 徐先进[1]</t>
  </si>
  <si>
    <t>曹双华,陈德财,徐先进.变风量地板送风热力分层的数值模拟研究[J]建筑节能,2014,42(2):1-4.</t>
  </si>
  <si>
    <t>丁晓红[1] 赵新芳[1] 王海华[2] 徐峰[2]</t>
  </si>
  <si>
    <t>丁晓红,赵新芳,王海华,徐峰.基于子结构的构件逐步逼近拓扑优化方法研究[J]汽车工程,2014,36(5):639-642,638.</t>
  </si>
  <si>
    <t>周沛锋[1]</t>
  </si>
  <si>
    <t>周沛锋.小额跨境电子商务物流模式研究[J]电子商务,2014,0(7):20-21.</t>
  </si>
  <si>
    <t>李仁远[1] 孙绍荣[1]</t>
  </si>
  <si>
    <t>李仁远,孙绍荣.双重委托代理下工程质量验收奖惩机制研究——基于保障性住房“5＋1＋1”工程质量验收制度[J]中国集体经济,2014,0(25):60-61.</t>
  </si>
  <si>
    <t>滕小芳[1] 葛玉辉[1]</t>
  </si>
  <si>
    <t>滕小芳,葛玉辉.我国高管团队薪酬差距与企业绩效关系的Meta分析[J]中国人力资源开发,2014(17):65-70.</t>
  </si>
  <si>
    <t>胡立[1] 罗尧成[1,2] 田蔚风[3,4] 徐琳 林佳</t>
  </si>
  <si>
    <t>胡立,罗尧成,田蔚风,徐琳,林佳.英国产学研联合培养研究生的主要特点及经验借鉴——KTP计划的实践[J]学位与研究生教育,2014(3):67-71.</t>
  </si>
  <si>
    <t>张文华[1] 白国振[1] 杨勇明[1]</t>
  </si>
  <si>
    <t>张文华,白国振,杨勇明.全自动两辊液压卷板机研制[J]液压气动与密封,2014,0(9):19-22.</t>
  </si>
  <si>
    <t>徐静娴[1] 饶海琴[1]</t>
  </si>
  <si>
    <t>徐静娴,饶海琴.网络金融下的资产证券化——东证资管阿里小贷模式分析[J]新金融,2014(8):55-57.</t>
  </si>
  <si>
    <t>韩锋[1]</t>
  </si>
  <si>
    <t>韩锋.基于应急体系视角下的我国突发公共卫生事件应急管理的特点、原则及重要意义[J]改革与开放,2014,0(23):51-52.</t>
  </si>
  <si>
    <t>何胜学[1] 潘红[1] 向乐佳[1] 王芳[1]</t>
  </si>
  <si>
    <t>何胜学,潘红,向乐佳,王芳.给定数量线圈的网络布局优化方法[J]系统工程,2014,0(4):155-158.</t>
  </si>
  <si>
    <t>严梦[1] 李毅[1,2] 方宝英[1] 梁倩[1] 丁杰[1] 王锋[1] 覃源[1] 佟国香[1] 王晓华[1,3] 陈少娟[1] 陈建坤[1] 郑鸿柱[1] 袁文瑞[1]</t>
  </si>
  <si>
    <t>严梦,李毅,方宝英,梁倩,丁杰,王锋,覃源,佟国香,王晓华,陈少娟,陈建坤,郑鸿柱,袁文瑞.二氧化钒纳米点阵的制备及其红外光学特性研究[J]稀有金属材料与工程,2014,43(3):737-742.</t>
  </si>
  <si>
    <t>顾骏涛</t>
  </si>
  <si>
    <t>顾骏涛.上海跨境电子商务的物流发展选择研究[J]中国商论,2014,0(12X):90-92.</t>
  </si>
  <si>
    <t>杨丽红[1] 沈航明[1] 宋元明[1]</t>
  </si>
  <si>
    <t>杨丽红,沈航明,宋元明.等温容器放气过程中对流换热模型的研究[J]中国机械工程,2014,25(18):2489-2495.</t>
  </si>
  <si>
    <t>姜梦冉[1]</t>
  </si>
  <si>
    <t>姜梦冉.把握认知心理特点,优化儿童科普数字化读物设计[J]科技与出版,2014,0(10):92-95.</t>
  </si>
  <si>
    <t>齐建虹[1] 蔡锦达[1] 李祥伟[1]</t>
  </si>
  <si>
    <t>齐建虹,蔡锦达,李祥伟.基于CCD和小波变换的数粒机控制系统设计[J]包装工程,2014,35(13):116-122,132.</t>
  </si>
  <si>
    <t>周兴法[1] 谢应明[1] 谢振兴[1]</t>
  </si>
  <si>
    <t>周兴法,谢应明,谢振兴.太阳能单效溴化锂吸收式制冷空调技术研究现状[J]流体机械,2014,42(7):58-64.</t>
  </si>
  <si>
    <t>杨坚争[1] 李子[2]</t>
  </si>
  <si>
    <t>杨坚争,李子.长三角地区跨境电子商务影响因素研究[J]电子商务,2014(8):7-8.</t>
  </si>
  <si>
    <t>叶程[1] 刘真[1] 张建青[1] 吴明光[2]</t>
  </si>
  <si>
    <t>叶程,刘真,张建青,吴明光.环境照度对手机亮度最优值的影响[J]液晶与显示,2014,29(6):1042-1049.</t>
  </si>
  <si>
    <t>庄子匀[1] 陈敬良[1] 罗尧成[2]</t>
  </si>
  <si>
    <t>庄子匀,陈敬良,罗尧成.基于自我差异理论的在线科研社区知识共享模型构建研究[J]图书情报工作,2014,58(24):91-98.</t>
  </si>
  <si>
    <t>李洁[1] 王勇[1]</t>
  </si>
  <si>
    <t>李洁,王勇.绿色生态设计在包装设计中的应用[J]包装工程,2014,35(4):5-8,16.</t>
  </si>
  <si>
    <t>庄士成[1] 王莉[1]</t>
  </si>
  <si>
    <t>庄士成,王莉.社会融合困境与城镇化“陷阱”：一个经济社会学的分析视角[J]经济问题探索,2014,0(11):102-106,144.</t>
  </si>
  <si>
    <t>朱坚民[1] 齐北川[1] 沈正强[1] 黄春燕[1]</t>
  </si>
  <si>
    <t>朱坚民,齐北川,沈正强,黄春燕.基于神经网络补偿控制的PID双闭环球杆位置控制[J]系统仿真学报,2014,26(5):1032-1039.</t>
  </si>
  <si>
    <t>雷会玉[1] 余晓明[1] 朱祥政[1] 张晓[1]</t>
  </si>
  <si>
    <t>雷会玉,余晓明,朱祥政,张晓.毛细管辐射空调系统的节能性分析[J]能源工程,2014(2):67-71.</t>
  </si>
  <si>
    <t>杨丽辉[1] 陶乐仁[1] 李芳芹[2] 王乐民[1] 范立娜[1]</t>
  </si>
  <si>
    <t>杨丽辉,陶乐仁,李芳芹,王乐民,范立娜.压缩机少量吸气带液对制冷系统性能的影响[J]制冷学报,2014,35(5):83-87.</t>
  </si>
  <si>
    <t>汤浩[1] 王静[2] 谌涛[1]</t>
  </si>
  <si>
    <t>汤浩,王静,谌涛.基于一物多用理念的儿童家具设计[J]包装工程,2014,35(2):24-27,31.</t>
  </si>
  <si>
    <t>陈巍巍[1] 张雷[1] 马铁虎[2] 刘秋繸[1]</t>
  </si>
  <si>
    <t>陈巍巍,张雷,马铁虎,刘秋繸.关于三阶段DEA模型的几点研究[J]系统工程,2014,0(9):144-149.</t>
  </si>
  <si>
    <t>方厚政[1]</t>
  </si>
  <si>
    <t>方厚政.专利质押贷款模式影响因素的实证研究——来自上海市的经验证据[J]上海经济研究,2014(8):50-56,84.</t>
  </si>
  <si>
    <t>赵永生[1] 李伟[2] 刘平[2] 马凤仓[2] 刘新宽[2] 陈小红[2] 何代华[2]</t>
  </si>
  <si>
    <t>赵永生,李伟,刘平,马凤仓,刘新宽,陈小红,何代华.射频磁控溅射法制备TiSiN纳米复合涂层的结构与性能研究[J]真空科学与技术学报,2014(3):245-250.</t>
  </si>
  <si>
    <t>马邦雄[1] 叶春明[1]</t>
  </si>
  <si>
    <t>马邦雄,叶春明.利用猫群算法求解流水车间调度问题[J]现代制造工程,2014(6):12-15,71.</t>
  </si>
  <si>
    <t>10（他引9）</t>
  </si>
  <si>
    <t>7（他引7）</t>
  </si>
  <si>
    <t>11（他引11）</t>
  </si>
  <si>
    <t>周欢[1] 林凤[1]</t>
  </si>
  <si>
    <t>周欢,林凤.知识型员工敬业度评价指标体系构建[J]技术与创新管理,2014,35(5):457-459,468.</t>
  </si>
  <si>
    <t>周涛[1]</t>
  </si>
  <si>
    <t>周涛.辅导员核心职业能力建设探析[J]思想政治教育研究,2014,30(6):124-127.</t>
  </si>
  <si>
    <t>崔天福[1] 丁晓红[1] 侯丽园[1]</t>
  </si>
  <si>
    <t>崔天福,丁晓红,侯丽园.基于密度法的传热结构拓扑优化设计[J]上海理工大学学报,2014,36(6):548-555.</t>
  </si>
  <si>
    <t>马立新[1] 王月晓[1] 王玉珠[1] 蔡文斐[1] 季阳阳[1] 李渊[1]</t>
  </si>
  <si>
    <t>马立新,王月晓,王玉珠,蔡文斐,季阳阳,李渊.有源电力滤波器远程监控的前向纠错算法[J]控制工程,2014,21(1):99-102.</t>
  </si>
  <si>
    <t>胡斌[1] 白国振[1]</t>
  </si>
  <si>
    <t>胡斌,白国振.改进灰色预测PID及EPS试验台扭矩加载系统控制[J]计算机测量与控制,2014,22(3):769-772.</t>
  </si>
  <si>
    <t>范晓静[1]</t>
  </si>
  <si>
    <t>范晓静.对中国产业资本劳动替代弹性的估计[J]统计与决策,2014(6):159-162.</t>
  </si>
  <si>
    <t>吴佳颖[1] 李正明[1]</t>
  </si>
  <si>
    <t>吴佳颖,李正明.基于物联网技术的政务流程再造研究综论[J]江苏商论,2014(3):19-22.</t>
  </si>
  <si>
    <t>吴天魁[1] 王波[1] 顾基发[1] 周晓辉[1]</t>
  </si>
  <si>
    <t>吴天魁,王波,顾基发,周晓辉.基于模糊综合评判与故障树法的震压造型机故障诊断[J]西安科技大学学报,2014,34(3):368-372.</t>
  </si>
  <si>
    <t>安丽平[1] 王波[1] 申希栋[1]</t>
  </si>
  <si>
    <t>安丽平,王波,申希栋.基于GARCH族模型的沪深300股指VaR度量[J]数学理论与应用,2014,34(2):93-102.</t>
  </si>
  <si>
    <t>高珊[1] 马良[1] 张惠珍[1]</t>
  </si>
  <si>
    <t>高珊,马良,张惠珍.函数优化的小生境蝙蝠算法[J]数学的实践与认识,2014(15):253-260.</t>
  </si>
  <si>
    <t>陈永军[1] 刘道平[1] 黄塬琳[1] 赵荣祥[1] 陆引哲[1] 丁充[1]</t>
  </si>
  <si>
    <t>陈永军,刘道平,黄塬琳,赵荣祥,陆引哲,丁充.Einstein制冷系统气泡泵理论模型修正验证研究[J]制冷学报,2014,35(6):68-74.</t>
  </si>
  <si>
    <t>胡欣然[1] 雷良海[1]</t>
  </si>
  <si>
    <t>胡欣然,雷良海.我国财政科技支出对经济增长贡献度分析[J]统计与决策,2014(5):135-137.</t>
  </si>
  <si>
    <t>钟瑞雯[1] 方厚政[1]</t>
  </si>
  <si>
    <t>钟瑞雯,方厚政.基于DEA的高校创新效率研究[J]科技与管理,2014,16(2):75-79.</t>
  </si>
  <si>
    <t>郭明哲[1] 梁豪[1]</t>
  </si>
  <si>
    <t>郭明哲,梁豪.生命个体性、常态和差错——康吉莱姆生命科学哲学思想研究[J]自然辩证法研究,2014,30(5):31-36.</t>
  </si>
  <si>
    <t>翁朝旭[1] 郭健全[1]</t>
  </si>
  <si>
    <t>翁朝旭,郭健全.B2C服饰类电商企业逆向物流网络联建研究[J]资源开发与市场,2014,30(9):1046-1050,1117.</t>
  </si>
  <si>
    <t>张博[1] 余姣卓[2]</t>
  </si>
  <si>
    <t>张博,余姣卓.综合性文摘期刊数字出版产品形态研究[J]出版广角,2014(15):62-65.</t>
  </si>
  <si>
    <t>李枝勇[1] 马良[1] 张惠珍[1]</t>
  </si>
  <si>
    <t>李枝勇,马良,张惠珍.函数优化的量子蝙蝠算法[J]系统管理学报,2014,23(5):717-722.</t>
  </si>
  <si>
    <t>杨丽红[1] 孙金祥[1] 沈航明[1]</t>
  </si>
  <si>
    <t>杨丽红,孙金祥,沈航明.变密度多孔介质强化导热模型及实验研究[J]热能动力工程,2014,29(5):515-520,595.</t>
  </si>
  <si>
    <t>方芳[1]</t>
  </si>
  <si>
    <t>方芳.基于射频双向通信的汽车无钥匙进入系统设计[J]信息技术,2014,38(2):178-182.</t>
  </si>
  <si>
    <t>倪锦诚[1]</t>
  </si>
  <si>
    <t>倪锦诚.交互作用阅读策略及其有效性研究[J]西安外国语大学学报,2014(2):63-66,75.</t>
  </si>
  <si>
    <t>7（他引2）</t>
  </si>
  <si>
    <t>王海宾[1] 崔建昆[1]</t>
  </si>
  <si>
    <t>王海宾,崔建昆.基于Matlab的齿轮泵的优化设计[J]机械传动,2014,38(7):93-95,99.</t>
  </si>
  <si>
    <t>陈晨[1] 李亮[1] 彭阳[1] 刘玉洁[1] 杨尚静[1] 李向楠[1]</t>
  </si>
  <si>
    <t>陈晨,李亮,彭阳,刘玉洁,杨尚静,李向楠.二维电极电解法去除水中硝酸盐试验研究[J]水资源与水工程学报,2014,0(5):60-64.</t>
  </si>
  <si>
    <t>杜浩[1] 张振东[1] 程强[1]</t>
  </si>
  <si>
    <t>杜浩,张振东,程强.三种软磁材料的电控汽油喷射器磁路仿真与动态特性[J]磁性材料及器件,2014,45(1):48-52.</t>
  </si>
  <si>
    <t>霍英[1]</t>
  </si>
  <si>
    <t>霍英.霍夫曼艺术童话的反讽叙事风格[J]语文学刊：外语教育与教学,2014(3):46-48.</t>
  </si>
  <si>
    <t>牛壮[1] 邹志军[1] 黄晨[1] 王非[1]</t>
  </si>
  <si>
    <t>牛壮,邹志军,黄晨,王非.变风量空调系统风量平衡调试方法浅析[J]洁净与空调技术,2014(1):20-23.</t>
  </si>
  <si>
    <t>王利娜[1]</t>
  </si>
  <si>
    <t>王利娜.自我效能感、学习动机与大学生英语自主学习关系的实证研究[J]广西师范大学学报：哲学社会科学版,2014(3):195-200.</t>
  </si>
  <si>
    <t>李莉[1] 朱洪兴[1]</t>
  </si>
  <si>
    <t>李莉,朱洪兴.银行信贷规模、结构、效率与产业结构互动研究——基于河北省的实证分析[J]科技与管理,2014,16(5):111-115.</t>
  </si>
  <si>
    <t>沈富强[1] 吴宝丰[1]</t>
  </si>
  <si>
    <t>沈富强,吴宝丰.最小Q-特征值为给定整数的一类图[J]上海理工大学学报,2014,36(5):425-428.</t>
  </si>
  <si>
    <t>4（他引1）</t>
  </si>
  <si>
    <t>赵玲娴[1] 郑七振[1] 杨珏[2] 刘国军[1] 叶旻笺[1]</t>
  </si>
  <si>
    <t>赵玲娴,郑七振,杨珏,刘国军,叶旻笺.某工业厂房的加层改造设计[J]工业建筑,2014,44(4):162-166.</t>
  </si>
  <si>
    <t>周晓辉[1] 姚俭[1]</t>
  </si>
  <si>
    <t>周晓辉,姚俭.三角模糊数直觉模糊PA算子及其应用[J]应用泛函分析学报,2014,16(4):308-314.</t>
  </si>
  <si>
    <t>张帆[1] 彭宗祥[2]</t>
  </si>
  <si>
    <t>张帆,彭宗祥.研究生网络围观参与特征及引导对策研究[J]东华大学学报：社会科学版,2014,14(4):204-208.</t>
  </si>
  <si>
    <t>蔡泰民[1] 贾志海[1] 贺吉昌[1] 雷威[1]</t>
  </si>
  <si>
    <t>蔡泰民,贾志海,贺吉昌,雷威.倾斜微结构疏水表面液滴的滞后特性[J]化工进展,2014,0(8):2123-2129.</t>
  </si>
  <si>
    <t>谢海英[1]</t>
  </si>
  <si>
    <t>谢海英.圆断面90°弯管局部水头损失的数值模拟[J]水资源与水工程学报,2014,0(5):190-192.</t>
  </si>
  <si>
    <t>尹纪龙[1] 沈景凤[1] 章志东[1]</t>
  </si>
  <si>
    <t>尹纪龙,沈景凤,章志东.复合材料自动铺丝轨迹规划[J]玻璃钢/复合材料,2014(3):8-12.</t>
  </si>
  <si>
    <t>张雨[1] 李芳[1] 周涛[1]</t>
  </si>
  <si>
    <t>张雨,李芳,周涛.云计算环境下基于遗传蚁群算法的任务调度研究[J]计算机工程与应用,2014(6):51-55.</t>
  </si>
  <si>
    <t>顾晓安[1] 杜凤矫[1]</t>
  </si>
  <si>
    <t>顾晓安,杜凤矫.城市商业银行跨区域经营效果的分类研究——基于信贷规模、风险分散效果和盈利能力三个维度[J]上海金融,2014(3):34-41,117.</t>
  </si>
  <si>
    <t>刘芹[1] 何彬斌[1] 吕郑超[1] 马媛[1]</t>
  </si>
  <si>
    <t>刘芹,何彬斌,吕郑超,马媛.双渠道供应链服务溢出下的协调策略[J]合肥工业大学学报：自然科学版,2014,37(7):877-882.</t>
  </si>
  <si>
    <t>李海英[1] 刘毅超[1] 宋建成[2]</t>
  </si>
  <si>
    <t>李海英,刘毅超,宋建成.谐波对矿用XLPE电缆容量和稳态温度的影响[J]高压电器,2014,50(9):82-88.</t>
  </si>
  <si>
    <t>张宝明[1] 周沛锋[1] 孟玲[1]</t>
  </si>
  <si>
    <t>张宝明,周沛锋,孟玲.跨境电子商务与物流融合发展研究[J]物流科技,2014,37(10):54-58.</t>
  </si>
  <si>
    <t>王海波[1] 秦梅[1]</t>
  </si>
  <si>
    <t>王海波,秦梅.牛顿法在新的仿射逆变条件下的半局部收敛性分析[J]上海理工大学学报,2014,36(5):429-433.</t>
  </si>
  <si>
    <t>高文贵[1] 卢曦[1] 秦文瑜[1] 李会会[1]</t>
  </si>
  <si>
    <t>高文贵,卢曦,秦文瑜,李会会.轿车传动半轴含芯棒旋锻工艺中的关键参数[J]塑性工程学报,2014,21(5):57-64.</t>
  </si>
  <si>
    <t>郭秀丽[1] 葛玉辉[1]</t>
  </si>
  <si>
    <t>郭秀丽,葛玉辉.团队生命周期视角下TMT特征与团队绩效的关系研究[J]科技与管理,2014,16(6):86-91.</t>
  </si>
  <si>
    <t>赵荣祥[1] 刘道平[1] 郑晓倩[1]</t>
  </si>
  <si>
    <t>赵荣祥,刘道平,郑晓倩.提升管管径对导流式气泡泵性能影响的理论与实验研究[J]制冷学报,2014,35(6):90-95.</t>
  </si>
  <si>
    <t>胡雪艳[1] 台玉红[1]</t>
  </si>
  <si>
    <t>胡雪艳,台玉红.内部控制与企业价值相关性研究——基于沪深上市公司[J]财务与金融,2014,0(6):69-73.</t>
  </si>
  <si>
    <t>高卷[1] 罗芳[1]</t>
  </si>
  <si>
    <t>高卷,罗芳.河南省县域经济社会发展水平综合评价及差异分析[J]农村经济与科技,2014,25(7):104-107,103.</t>
  </si>
  <si>
    <t>鲁虹[1] 李晓庆[1] 邢亚楠[1]</t>
  </si>
  <si>
    <t>鲁虹,李晓庆,邢亚楠.高管团队人力资本与企业成长性关系研究——基于创业板上市公司的实证研究[J]科技管理研究,2014,34(4):157-162.</t>
  </si>
  <si>
    <t>王英磊[1] 宁爱兵[1] 支志兵[1] 杨晓芳[1]</t>
  </si>
  <si>
    <t>王英磊,宁爱兵,支志兵,杨晓芳.PerfectCode问题的加权分治算法[J]小型微型计算机系统,2014,35(3):594-596.</t>
  </si>
  <si>
    <t>姜晨[1] 李郝林[1]</t>
  </si>
  <si>
    <t>姜晨,李郝林.基于声发射信号的精密外圆切入磨削时间评估算法及试验研究[J]机械工程学报,2014,50(5):194-200.</t>
  </si>
  <si>
    <t>饶平平[1] 李镜培[2] 崔纪飞[1]</t>
  </si>
  <si>
    <t>饶平平,李镜培,崔纪飞.邻近斜坡静压沉桩挤土效应试验[J]中国公路学报,2014,27(3):25-31.</t>
  </si>
  <si>
    <t>尹超[1] 仲梁维[1]</t>
  </si>
  <si>
    <t>尹超,仲梁维.桥式起重机车轮组参数化设计系统的研究[J]现代制造工程,2014(5):37-40.</t>
  </si>
  <si>
    <t>朱坚民[1] 李记岗[1] 李孝茹[1] 李军华[1]</t>
  </si>
  <si>
    <t>朱坚民,李记岗,李孝茹,李军华.基于灰色绝对关联度的角点检测算法[J]仪器仪表学报,2014,35(6):1230-1238.</t>
  </si>
  <si>
    <t>周律[1] 周昱明[1] 汪亮[1] 朱金龙[1]</t>
  </si>
  <si>
    <t>周律,周昱明,汪亮,朱金龙.基于蒙特卡罗方法的双臂机器人工作空间分析[J]机械传动,2014,38(6):85-87,118.</t>
  </si>
  <si>
    <t>霍良安[1] 张刚[1] 马凯迪[1]</t>
  </si>
  <si>
    <t>霍良安,张刚,马凯迪.新媒介环境下产品市场竞争扩散模型[J]上海理工大学学报,2014,36(5):434-438.</t>
  </si>
  <si>
    <t>简献忠[1] 李莹[1] 周海[1] 乔静远[1] 王佳[1]</t>
  </si>
  <si>
    <t>简献忠,李莹,周海,乔静远,王佳.基于细菌菌落算法的电力系统无功优化[J]控制工程,2014,21(6):935-938,943.</t>
  </si>
  <si>
    <t>刘臣[1] 周立欣[1] 霍良安[1] 张刚[1]</t>
  </si>
  <si>
    <t>刘臣,周立欣,霍良安,张刚.非热门微博信息的传播特征分析[J]情报杂志,2014,33(11):29-33.</t>
  </si>
  <si>
    <t>董庆利[1] 王忻[1] 王海梅[1] 陆冉冉[1]</t>
  </si>
  <si>
    <t>董庆利,王忻,王海梅,陆冉冉.冷却猪肉中气单胞菌暴露评估的不确定性和变异性[J]食品科学,2014,0(15):21-24.</t>
  </si>
  <si>
    <t>王建鹏[1] 李伟[2] 刘平[2] 马凤仓[2] 刘新宽[2] 陈小红[2] 何代华[2]</t>
  </si>
  <si>
    <t>王建鹏,李伟,刘平,马凤仓,刘新宽,陈小红,何代华.Si含量对CrN/TiSiN纳米多层膜显微结构和力学性能的影响[J]中国有色金属学报,2014,24(3):739-744.</t>
  </si>
  <si>
    <t>郑翠翠[1] 李林[1]</t>
  </si>
  <si>
    <t>郑翠翠,李林.协同过滤算法中的相似性度量方法研究[J]计算机工程与应用,2014(8):147-149,206.</t>
  </si>
  <si>
    <t>8（他引8）</t>
  </si>
  <si>
    <t>李永林[1] 叶春明[1] 刘长平[1]</t>
  </si>
  <si>
    <t>李永林,叶春明,刘长平.轮盘赌选择自适应和声搜索算法[J]计算机应用研究,2014,31(6):1665-1668.</t>
  </si>
  <si>
    <t>张发军[1] 周晓玲[1] 王杰[1] 李刚[1] 刘欣荣[1]</t>
  </si>
  <si>
    <t>张发军,周晓玲,王杰,李刚,刘欣荣.斜齿轮高精度建模的安装误差对接触应力区域及齿根弯曲应力的影响[J]机械传动,2014,38(8):6-9,59.</t>
  </si>
  <si>
    <t>周宁[1] 李林[1]</t>
  </si>
  <si>
    <t>周宁,李林.基于微博的网络口碑传播研究[J]江苏商论,2014(7):31-35.</t>
  </si>
  <si>
    <t>李枝勇,马良,张惠珍.求解0/1背包问题的自适应元胞粒子群算法[J]计算机工程,2014,40(10):198-203.</t>
  </si>
  <si>
    <t>王丽[1]</t>
  </si>
  <si>
    <t>王丽.走向“统一”的广东省货币金融--国民政府法币改革的区域性案例分析[J]暨南学报：哲学社会科学版,2014,36(10):143-151,164.</t>
  </si>
  <si>
    <t>刘姜[1]</t>
  </si>
  <si>
    <t>刘姜.GDP对称性与变换群[J]上海理工大学学报,2014,36(5):439-442.</t>
  </si>
  <si>
    <t>李晓春[1] 褚超美[1] 缪国[2]</t>
  </si>
  <si>
    <t>李晓春,褚超美,缪国.汽车同步器换挡二次冲击的动态仿真[J]汽车工程,2014,36(12):1498-1502.</t>
  </si>
  <si>
    <t>黄远东[1] 付登枫[1] 何文荣[1]</t>
  </si>
  <si>
    <t>黄远东,付登枫,何文荣.人工鱼礁开口比对流场效应影响的三维数值模拟研究[J]水资源与水工程学报,2014,0(4):39-43.</t>
  </si>
  <si>
    <t>周晓辉[1] 姚俭[1] 袁清华[2]</t>
  </si>
  <si>
    <t>周晓辉,姚俭,袁清华.基于模糊数直觉模糊PG算子的多属性决策方法[J]经济数学,2014,31(2):43-48.</t>
  </si>
  <si>
    <t>曹剑炜[1] 陈庆奎[1,2] 高丽萍[2] 彭敦陆[2] 庄松林[2]</t>
  </si>
  <si>
    <t>曹剑炜,陈庆奎,高丽萍,彭敦陆,庄松林.基于网络寿命和覆盖度优化的WSN动态覆盖优化算法[J]小型微型计算机系统,2014,35(9):2058-2061.</t>
  </si>
  <si>
    <t>全景月[1] 林凤[1]</t>
  </si>
  <si>
    <t>全景月,林凤.基于SDN特征理念的企业员工培训体系设计研究初探[J]江苏商论,2014(2):59-62,67.</t>
  </si>
  <si>
    <t>张小凯[1] 庄火庚[2] 王宁[2] 陆成杰[2]</t>
  </si>
  <si>
    <t>张小凯,庄火庚,王宁,陆成杰.真空接触器动力学模型的仿真分析[J]低压电器,2014(1):27-29.</t>
  </si>
  <si>
    <t>王瑾[1] 沈小彬[1] 梁志[1] 陈子良[1] 沈瑶瑶[1]</t>
  </si>
  <si>
    <t>王瑾,沈小彬,梁志,陈子良,沈瑶瑶.冰蓄冷空调系统中乙二醇的缓蚀剂研究[J]上海理工大学学报,2014,36(2):181-184.</t>
  </si>
  <si>
    <t>张立国[1] 陈荔[1]</t>
  </si>
  <si>
    <t>张立国,陈荔.维基百科中基于语义依存的领域本体非分类关系获取方法研究[J]情报科学,2014,32(6):93-97.</t>
  </si>
  <si>
    <t>刘业凤[1] 熊月忠[1] 艾永杰[1] 卓之阳[1]</t>
  </si>
  <si>
    <t>刘业凤,熊月忠,艾永杰,卓之阳.不同管间距的垂直U型地埋管换热实验研究[J]能源工程,2014(3):67-71.</t>
  </si>
  <si>
    <t>薛增辉[1] 李伟[2] 刘平[2] 马凤仓[2] 刘新宽[2] 陈小红[2] 何代华[2]</t>
  </si>
  <si>
    <t>薛增辉,李伟,刘平,马凤仓,刘新宽,陈小红,何代华.不同厚度二维VN插入层对TiSiN纳米复合膜微观结构和力学性能的影响[J]无机材料学报,2014,29(10):1082-1086.</t>
  </si>
  <si>
    <t>杨学良[1] 李军祥[1] 台玉红[1]</t>
  </si>
  <si>
    <t>杨学良,李军祥,台玉红.基于Arena仿真的联络中心运营效率对比研究[J]系统仿真学报,2014,26(11):2739-2744.</t>
  </si>
  <si>
    <t>王领[1] 王珊[1]</t>
  </si>
  <si>
    <t>王领,王珊.长三角区域制造业集聚与FDI关系的研究[J]农村经济与科技,2014,25(12):89-91,50.</t>
  </si>
  <si>
    <t>韩明珍[1] 吴昊[1] 徐远琛[1] 罗国友[1] 周志云[1]</t>
  </si>
  <si>
    <t>韩明珍,吴昊,徐远琛,罗国友,周志云.石灰石粉对掺加钢渣的水泥砂浆力学性能的影响[J]水资源与水工程学报,2014,0(3):194-198.</t>
  </si>
  <si>
    <t>徐水华[1]</t>
  </si>
  <si>
    <t>徐水华.从“对象性关系”到“物质变换关系”——论马克思生态哲学思想的逻辑发展[J]生态经济,2014,30(1):186-190.</t>
  </si>
  <si>
    <t>吴慧玲[1] 张淑平[1]</t>
  </si>
  <si>
    <t>吴慧玲,张淑平.海藻酸钠纳米复合材料的研究应用进展[J]化工进展,2014,33(4):954-959.</t>
  </si>
  <si>
    <t>李永林[1] 叶春明[1] 刘勤明[2]</t>
  </si>
  <si>
    <t>李永林,叶春明,刘勤明.具有工件相关学习效应的一般多机器流水车间调度问题研究[J]计算机应用研究,2014,31(6):1677-1680,1692.</t>
  </si>
  <si>
    <t>欧东旭[1] 陈文巧[1]</t>
  </si>
  <si>
    <t>欧东旭,陈文巧.上海节能环保产业发展影响因素分析及预测[J]资源开发与市场,2014,30(7):817-820.</t>
  </si>
  <si>
    <t>李枝勇,马良,张惠珍.整数规划的量子行为蝙蝠算法[J]计算机工程与科学,2014,36(7):1336-1340.</t>
  </si>
  <si>
    <t>蔡锦达[1] 李军华[1] 张剑皓[1] 李记岗[1]</t>
  </si>
  <si>
    <t>蔡锦达,李军华,张剑皓,李记岗.六轴工业机器人在线误差补偿方法的研究[J]控制工程,2014,21(5):638-642.</t>
  </si>
  <si>
    <t>刘帅[1] 贾梅[1] 秦小娜[1]</t>
  </si>
  <si>
    <t>刘帅,贾梅,秦小娜.带积分边值条件的分数阶微分方程解的存在性和唯一性[J]上海理工大学学报,2014,36(5):409-415,442.</t>
  </si>
  <si>
    <t>6（他引3）</t>
  </si>
  <si>
    <t>王景良[1] 杨丽红[1]</t>
  </si>
  <si>
    <t>王景良,杨丽红.石油管材内涂层厚度在线非接触式测量系统设计[J]机械工程与自动化,2014,0(6):139-141,144.</t>
  </si>
  <si>
    <t>迟玉伦[1] 李郝林[1]</t>
  </si>
  <si>
    <t>迟玉伦,李郝林.基于灰色系统理论的外圆磨削工艺参数优化研究[J]制造技术与机床,2014(2):97-101.</t>
  </si>
  <si>
    <t>吴银龙[1] 张华[1] 王子龙[1] 郭潇扬[1] 颜慧磊[1]</t>
  </si>
  <si>
    <t>吴银龙,张华,王子龙,郭潇扬,颜慧磊.分离式热管蒸气压缩复合式空调的实验研究[J]低温与超导,2014,42(1):90-94.</t>
  </si>
  <si>
    <t>赵举[1] 陈曦[1]</t>
  </si>
  <si>
    <t>赵举,陈曦.多级热电制冷器的数值模拟与实验研究[J]制冷学报,2014,35(2):94-99.</t>
  </si>
  <si>
    <t>薛海滨[1] 王斌[1]</t>
  </si>
  <si>
    <t>薛海滨,王斌.翻译标准的原型范畴观[J]上海理工大学学报：社会科学版,2014,36(3):211-215.</t>
  </si>
  <si>
    <t>周律[1] 王新华[1] 叶涛涛[1] 周煜明[1] 朱金龙[1]</t>
  </si>
  <si>
    <t>周律,王新华,叶涛涛,周煜明,朱金龙.基于改进模版匹配的车牌字符分割[J]信息技术,2014,38(9):81-85.</t>
  </si>
  <si>
    <t>崔健[1] 朱小栋[1]</t>
  </si>
  <si>
    <t>崔健,朱小栋.O2O模式下消费体验度影响因素探究——以苹果体验店为例[J]现代情报,2014,34(12):55-59,63.</t>
  </si>
  <si>
    <t>孙涛[1] 朱红全[1] 徐桂红[1]</t>
  </si>
  <si>
    <t>孙涛,朱红全,徐桂红.车辆主动安全性的底盘子系统集成控制研究[J]控制工程,2014,21(2):226-231,236.</t>
  </si>
  <si>
    <t>袁光辉[1] 樊重俊[1] 熊红林[2] 冉祥来[3]</t>
  </si>
  <si>
    <t>袁光辉,樊重俊,熊红林,冉祥来.基于贝叶斯方法的信息系统整合风险评估研究[J]上海理工大学学报,2014,36(1):60-64.</t>
  </si>
  <si>
    <t>盛晓华[1] 叶春明[1]</t>
  </si>
  <si>
    <t>盛晓华,叶春明.基于蝙蝠算法的PFSP调度干扰管理研究[J]计算机工程与应用,2014(8):241-246.</t>
  </si>
  <si>
    <t>高珊[1] 张惠珍[1] 马良[1]</t>
  </si>
  <si>
    <t>高珊,张惠珍,马良.蜂群算法求解支持模糊QoS约束的电子采购模型[J]经济数学,2014,31(2):59-63.</t>
  </si>
  <si>
    <t>王林,杨坚争.跨境电子商务规则需求影响因素实证研究[J]当代经济管理,2014,36(9):18-23.</t>
  </si>
  <si>
    <t>6（他引5）</t>
  </si>
  <si>
    <t>贾晓庆[1]</t>
  </si>
  <si>
    <t>贾晓庆.认知诗学的两个重要问题探讨——兼评《当代诗学》杂志2011年“交换价值：诗学与认知科学”专刊[J]外语与外语教学,2014(5):83-87.</t>
  </si>
  <si>
    <t>周晓辉,姚俭.区间直觉梯形模糊几何Bonferroni平均算子及其应用[J]上海理工大学学报,2014,36(5):461-468.</t>
  </si>
  <si>
    <t>宫赤坤[1] 余国鹰[1] 熊吉光[1] 黄成林[1]</t>
  </si>
  <si>
    <t>宫赤坤,余国鹰,熊吉光,黄成林.六自由度机器人设计分析与实现[J]现代制造工程,2014,0(11):60-63.</t>
  </si>
  <si>
    <t>张云[1] 吴霞[1]</t>
  </si>
  <si>
    <t>张云,吴霞.金融结构对高技术产业发展的影响——基于上海市的数据[J]南京审计学院学报,2014,11(6):20-27.</t>
  </si>
  <si>
    <t>张楠,许学军.基于国内大宗商品价格的中国金融形势指数构建研究[J]科技与管理,2014,16(6):116-121.</t>
  </si>
  <si>
    <t>雍青青 杨茉 苏丹 王治云 王金龙 徐文栋</t>
  </si>
  <si>
    <t>雍青青,杨茉,苏丹,王治云,王金龙,徐文栋.横掠管束周期性充分发展通道内流动与换热的非线性特性[J]水资源与水工程学报,2014,0(3):29-33.</t>
  </si>
  <si>
    <t>罗芳[1] 高卷[1]</t>
  </si>
  <si>
    <t>罗芳,高卷.中部崛起视角下豫南鄂北区域经济一体化可行性研究[J]科技进步与对策,2014,0(16):51-54.</t>
  </si>
  <si>
    <t>凌远雄[1] 叶春明[1] 郭迎迎[1]</t>
  </si>
  <si>
    <t>凌远雄,叶春明,郭迎迎.改进蝙蝠算法在Job-shop调度问题上的应用[J]科技与管理,2014,16(1):37-40,61.</t>
  </si>
  <si>
    <t>李芝瑛[1] 饶海琴[1]</t>
  </si>
  <si>
    <t>李芝瑛,饶海琴.新经济环境下系统性风险产生原因的思考[J]生产力研究,2014(2):35-39.</t>
  </si>
  <si>
    <t>杜健伟[1] 唐海东[1]</t>
  </si>
  <si>
    <t>杜健伟,唐海东.从文化视角看电影字幕翻译[J]现代语文：下旬．语言研究,2014(3):134-136.</t>
  </si>
  <si>
    <t>黄蓓佳[1]</t>
  </si>
  <si>
    <t>黄蓓佳.兼顾环境、经济与社会效应的节能技术可持续性评价研究——以南方建筑节能技术为例[J]复旦学报：自然科学版,2014,0(2):277-283.</t>
  </si>
  <si>
    <t>刘帅,贾梅,秦小娜.一类分数阶微分方程奇异多点边值问题解的存在性和唯一性[J]数学的实践与认识,2014(1):279-282.</t>
  </si>
  <si>
    <t>宋培培[1] 罗芳[1]</t>
  </si>
  <si>
    <t>宋培培,罗芳.长三角现代服务业关联效应的比较分析——基于投入产出模型[J]科技与管理,2014,16(1):41-45.</t>
  </si>
  <si>
    <t>陈俊[1] 王希恩[1] 严非男[1] 梁丽萍[1] 耿滔[1]</t>
  </si>
  <si>
    <t>陈俊,王希恩,严非男,梁丽萍,耿滔.钼酸镉晶体本征点缺陷的计算机模拟计算[J]人工晶体学报,2014,43(1):188-192.</t>
  </si>
  <si>
    <t>李海英[1] 闵建平[1]</t>
  </si>
  <si>
    <t>李海英,闵建平.兼顾分布式发电系统特征的电能质量评估[J]电力自动化设备,2014,34(4):31-36.</t>
  </si>
  <si>
    <t>吴天魁,王波,顾基发,周晓辉.基于贝叶斯网络的供应链风险模糊综合评判[J]经济数学,2014,31(2):69-75.</t>
  </si>
  <si>
    <t>周武星[1] 田发[1] 蔡志堂[1]</t>
  </si>
  <si>
    <t>周武星,田发,蔡志堂.“省管县”改革对经济增长的实证研究--来自浙江省各县的经验分析[J]哈尔滨商业大学学报：社会科学版,2014(4):54-59.</t>
  </si>
  <si>
    <t>吴天魁[1] 王波[1] 赵旖旎[2] 周晓辉[1]</t>
  </si>
  <si>
    <t>吴天魁,王波,赵旖旎,周晓辉.基于故障树分析法的液氨泄漏事故分析[J]安全与环境学报,2014,14(4):15-20.</t>
  </si>
  <si>
    <t>张季平[1] 刘媛华[1]</t>
  </si>
  <si>
    <t>张季平,刘媛华.耗散结构视角下生态型物流园区进化模型研究[J]上海理工大学学报,2014,36(5):473-478.</t>
  </si>
  <si>
    <t>王疆[1] 陈俊甫[2]</t>
  </si>
  <si>
    <t>王疆,陈俊甫.移民网络、组织间模仿与中国企业对美国直接投资区位选择[J]当代财经,2014,0(11):69-78.</t>
  </si>
  <si>
    <t>李佳桐[1] 刘媛华[1]</t>
  </si>
  <si>
    <t>李佳桐,刘媛华.基于主成分和灰色层次关联的供应链金融信用风险研究[J]物流科技,2014,37(11):16-21.</t>
  </si>
  <si>
    <t>梁会波[1] 沈景凤[1] 仲梁维[1]</t>
  </si>
  <si>
    <t>梁会波,沈景凤,仲梁维.ERP环境下BOM系统与销售管理系统集成研究[J]信息技术,2014,38(12):196-199,203.</t>
  </si>
  <si>
    <t>黄海洋[1] 叶春明[1]</t>
  </si>
  <si>
    <t>黄海洋,叶春明.博弈分析框架下的供应链应收账款融资研究[J]物流科技,2014,37(12):8-12.</t>
  </si>
  <si>
    <t>袁敏[1] 徐斐[1] 曹慧[1]</t>
  </si>
  <si>
    <t>袁敏,徐斐,曹慧.生物传感检测技术教学改革与实践[J]科技信息,2014,0(9):11-11,7.</t>
  </si>
  <si>
    <t>朱美娟[1] 葛玉辉[1] 陈丽丽[1] 李焕平[1]</t>
  </si>
  <si>
    <t>朱美娟,葛玉辉,陈丽丽,李焕平.基于心理定势理论的高管团队生命周期研究[J]科技与管理,2014,16(1):46-50.</t>
  </si>
  <si>
    <t>周祥[1] 孔刘柳[1] 赵志远[1]</t>
  </si>
  <si>
    <t>周祥,孔刘柳,赵志远.国际游资流入的影响因素分析——基于Markov区制转换VAR模型的实证研究[J]武汉金融,2014(3):11-16.</t>
  </si>
  <si>
    <t>杨涛[1] 李磊[2] 李国维[3]</t>
  </si>
  <si>
    <t>杨涛,李磊,李国维.公路双侧拓宽差异沉降控制标准研究[J]公路交通科技,2014,31(5):15-20.</t>
  </si>
  <si>
    <t>庄子匀,陈敬良,罗尧成.网络集体智慧研究述评[J]情报杂志,2014,33(5):31-37.</t>
  </si>
  <si>
    <t>龚雨琴[1] 罗杨[1] 朱梦琪[1] 査婷婷[1] 鲁明浩[1]</t>
  </si>
  <si>
    <t>龚雨琴,罗杨,朱梦琪,査婷婷,鲁明浩.无放射性铝酸盐夜光材料的研究进展[J]广州化工,2014,42(12):19-21.</t>
  </si>
  <si>
    <t>刘虹[1] 徐嘉莹[2]</t>
  </si>
  <si>
    <t>刘虹,徐嘉莹.上海市高校学科国际影响力评价--基于 Incites 数据库学科映射的文献计量分析[J]复旦教育论坛,2014,12(4):29-34.</t>
  </si>
  <si>
    <t>汪中厚[1] 王杰[1] 王巧玲[1] 李刚[1]</t>
  </si>
  <si>
    <t>汪中厚,王杰,王巧玲,李刚.基于有限元法的螺旋锥齿轮传动误差研究[J]振动与冲击,2014,33(14):165-170.</t>
  </si>
  <si>
    <t>武超然[1] 李芳[1] 江海涛[1]</t>
  </si>
  <si>
    <t>武超然,李芳,江海涛.云制造平台下基于蝙蝠算法的供需调度时间优化[J]现代情报,2014,34(10):35-40.</t>
  </si>
  <si>
    <t>王智巍[1] 周萍[1]</t>
  </si>
  <si>
    <t>王智巍,周萍.基于GT-drive的多目标汽车传动系统匹配与优化[J]现代制造工程,2014,0(10):40-44,142.</t>
  </si>
  <si>
    <t>霍英.解读霍夫曼《跳蚤师傅》的情节结构[J]文学教育,2014,0(21):22-25.</t>
  </si>
  <si>
    <t>秦文瑜[1] 卢曦[1] 高文贵[1] 龚政[1]</t>
  </si>
  <si>
    <t>秦文瑜,卢曦,高文贵,龚政.无芯棒式旋锻工艺参数对传动轴表面质量的影响[J]塑性工程学报,2014,21(6):14-19.</t>
  </si>
  <si>
    <t>5（他引2）</t>
  </si>
  <si>
    <t>王朴[1] 何代华[2] 刘平[2] 刘新宽[2] 赵君[3] 陈冰玉[2]</t>
  </si>
  <si>
    <t>王朴,何代华,刘平,刘新宽,赵君,陈冰玉.阳极氧化对钛合金表面HA-TiO2复合涂层的影响[J]材料研究学报,2014,0(12):887-894.</t>
  </si>
  <si>
    <t>李晓燕 李燕春 余灯广 王霞 史晨杰 蔡思思</t>
  </si>
  <si>
    <t>李晓燕,李燕春,余灯广,王霞,史晨杰,蔡思思.尼龙66/蒙脱土纳米复合纤维的电纺制备与性能[J]高分子材料科学与工程,2014,0(6):165-169.</t>
  </si>
  <si>
    <t>宋培培,罗芳.利率市场化程度与银行业集中度关系研究[J]财务与金融,2014(1):16-20.</t>
  </si>
  <si>
    <t>蒲欣玥[1] 高军[1]</t>
  </si>
  <si>
    <t>蒲欣玥,高军.翻译项目管理流程介绍[J]上海翻译,2014(2):35-37.</t>
  </si>
  <si>
    <t>季鹏[1] 范美娟[1] 程芳菲[1]</t>
  </si>
  <si>
    <t>季鹏,范美娟,程芳菲.流动注射法测量水中阴离子表面活性剂方法的改进研究[J]广东化工,2014,41(7):3-5.</t>
  </si>
  <si>
    <t>严捷冰[1] 杨会杰[1]</t>
  </si>
  <si>
    <t>严捷冰,杨会杰.基于扩散熵的平衡估计的儿童行走序列研究[J]上海理工大学学报,2014,36(2):147-153.</t>
  </si>
  <si>
    <t>袁光辉[1] 樊重俊[1] 张惠珍[1] 王斌[2] 覃太贵[2]</t>
  </si>
  <si>
    <t>袁光辉,樊重俊,张惠珍,王斌,覃太贵.一种新的粒子群算法与人工鱼群算法的混合算法[J]上海理工大学学报,2014,36(3):223-226,238.</t>
  </si>
  <si>
    <t>张青雷[1] 陈堰芳[1] 赵佰余[1]</t>
  </si>
  <si>
    <t>张青雷,陈堰芳,赵佰余.燃气轮机拉杆转子的轮盘结合面接触模型研究[J]热能动力工程,2014,29(5):492-497,592-593.</t>
  </si>
  <si>
    <t>姚宗娜[1] 魏连鑫[1]</t>
  </si>
  <si>
    <t>姚宗娜,魏连鑫.基于新阈值函数的小波阈值自适应去噪[J]信息技术,2014,38(11):12-15,20.</t>
  </si>
  <si>
    <t>刘颖[1] 曹佳佶[1] 章浩伟[1] 何亚金[1] 徐欣欣[1]</t>
  </si>
  <si>
    <t>刘颖,曹佳佶,章浩伟,何亚金,徐欣欣.低场核磁共振技术快速检测鲜乳水分方法研究[J]食品科学,2014,0(14):93-96.</t>
  </si>
  <si>
    <t>陈永军[1] 刘道平[1] 丁充[1] 赵荣祥[1]</t>
  </si>
  <si>
    <t>陈永军,刘道平,丁充,赵荣祥.太阳能驱动的单压制冷系统热力性能静态分析[J]流体机械,2014,42(1):75-79.</t>
  </si>
  <si>
    <t>陈大文[1] 林青青[1]</t>
  </si>
  <si>
    <t>陈大文,林青青.全面推进依法治国背景下大学生法制教育若干重点内容解析[J]思想理论教育导刊,2014(1):42-47.</t>
  </si>
  <si>
    <t>冷冰冰[1]</t>
  </si>
  <si>
    <t>冷冰冰.从“言语术语”之语言属性释术语误译[J]中国科技翻译,2014,27(1):1-4,11.</t>
  </si>
  <si>
    <t>李秀君[1] 李春龙[2] 李梦晨[1] 严凌[2]</t>
  </si>
  <si>
    <t>李秀君,李春龙,李梦晨,严凌.基于多层次模糊灰色耦合理论的高等级公路养护机械配置方案评价[J]上海理工大学学报,2014,36(1):86-90,96.</t>
  </si>
  <si>
    <t>夏立珍[1] 王树林[2] 邱迎新[1] 赵立峰[1]</t>
  </si>
  <si>
    <t>夏立珍,王树林,邱迎新,赵立峰.纳米零价锌降解甲基橙效率探讨[J]功能材料,2014,45(6):60-64.</t>
  </si>
  <si>
    <t>饶平平[1] 陈尚荣[2] 崔纪飞[1] 赵坤[1]</t>
  </si>
  <si>
    <t>饶平平,陈尚荣,崔纪飞,赵坤.黄浦区洛克外滩源深基坑监测研究[J]上海理工大学学报,2014,36(3):227-233.</t>
  </si>
  <si>
    <t>解海美[1] 陈进[1]</t>
  </si>
  <si>
    <t>解海美,陈进.传统人力资源管理到战略人力资源管理的转型路径——基于人力资源共享服务中心模式[J]财务与金融,2014(4):46-50.</t>
  </si>
  <si>
    <t>陈雨卉[1] 栾贵勤[1]</t>
  </si>
  <si>
    <t>陈雨卉,栾贵勤.江淮城市群就业结构变迁条件下的产业趋同效应[J]科技与经济,2014,27(5):95-99.</t>
  </si>
  <si>
    <t>何巧乐[1] 崔国民[1] 许海珠[1]</t>
  </si>
  <si>
    <t>何巧乐,崔国民,许海珠.基于新策略粒子群算法优化换热网络[J]化工学报,2014,0(S1):391-397.</t>
  </si>
  <si>
    <t>周隐玉[1] 刘芳[2] 杜飞鹏[1]</t>
  </si>
  <si>
    <t>周隐玉,刘芳,杜飞鹏.模具参数对纯钛等通道转角挤压工艺变形规律影响的有限元分析[J]材料与冶金学报,2014(1):66-70.</t>
  </si>
  <si>
    <t>荣鹏飞[1] 葛玉辉[1]</t>
  </si>
  <si>
    <t>荣鹏飞,葛玉辉.产业变革中科技型企业技术创新路径选择研究[J]科技进步与对策,2014,31(8):90-93.</t>
  </si>
  <si>
    <t>武超然[1] 李芳[1]</t>
  </si>
  <si>
    <t>武超然,李芳.基于方法研究及仿真的汽车零部件流程优化[J]工业工程与管理,2014,19(5):43-51.</t>
  </si>
  <si>
    <t>董洁霜[1] 董智杰[1]</t>
  </si>
  <si>
    <t>董洁霜,董智杰.考虑建站费用的电动汽车充电站选址问题研究[J]森林工程,2014,30(6):104-108.</t>
  </si>
  <si>
    <t>顾海欣[1] 施文健[1] 吴薇[1] 王精志[1] 杨琴淋[1]</t>
  </si>
  <si>
    <t>顾海欣,施文健,吴薇,王精志,杨琴淋.壳聚糖交联β-环糊精对水中铬酸盐的吸附研究[J]环境科学学报,2014,0(9):2233-2239.</t>
  </si>
  <si>
    <t>李雷[1] 魏连鑫[1]</t>
  </si>
  <si>
    <t>李雷,魏连鑫.自适应小波阈值函数的指纹图像去噪[J]上海理工大学学报,2014,36(2):154-157,162.</t>
  </si>
  <si>
    <t>邵俐[1] 刘佳[1] 丁勇[1] 张腾瑜[1] 康帅[1]</t>
  </si>
  <si>
    <t>邵俐,刘佳,丁勇,张腾瑜,康帅.水泥固化镍污染土的强度和微观结构特性研究[J]水资源与水工程学报,2014,25(2):75-80.</t>
  </si>
  <si>
    <t>刘宾[1] 孙跃东[1] 周萍[1] 廖欢[1] 王智巍[1]</t>
  </si>
  <si>
    <t>刘宾,孙跃东,周萍,廖欢,王智巍.兼顾排放性的汽车动力传动系匹配综合评价指标研究[J]合肥工业大学学报：自然科学版,2014,37(5):520-524.</t>
  </si>
  <si>
    <t>姚佼[1] 范海雁[1] 韩印[1] 崔雷[2]</t>
  </si>
  <si>
    <t>姚佼,范海雁,韩印,崔雷.基于车载数据的城市道路交叉口自适应控制研究[J]上海理工大学学报,2014,36(3):239-244.</t>
  </si>
  <si>
    <t>张青磊[1] 樊重俊[1] 冉祥来[2]</t>
  </si>
  <si>
    <t>张青磊,樊重俊,冉祥来.机场物流可持续发展评价体系研究[J]科技管理研究,2014,34(14):68-72,77.</t>
  </si>
  <si>
    <t>林倩茹[1] 罗芳[1] 许凡[1]</t>
  </si>
  <si>
    <t>林倩茹,罗芳,许凡.我国四化协调发展水平测度及区域比较分析[J]资源开发与市场,2014,30(10):1169-1172,1273.</t>
  </si>
  <si>
    <t>姜林林[1] 柳建华[1] 叶方平[2] 张良[1] 丁杨[1] 吴昊[1]</t>
  </si>
  <si>
    <t>姜林林,柳建华,叶方平,张良,丁杨,吴昊.微细管内CO2流动沸腾换热特性研究[J]制冷学报,2014,35(6):58-63.</t>
  </si>
  <si>
    <t>李仕成[1] 王东峰[1] 郑捷[1] 陈泽中[2]</t>
  </si>
  <si>
    <t>李仕成,王东峰,郑捷,陈泽中.Graphit-ic涂层模具微挤压成形及数值模拟[J]塑性工程学报,2014,21(6):38-41.</t>
  </si>
  <si>
    <t>王珏星[1] 杨爱玲[1] 李国平[2] 陈二云[1] 戴韧[1]</t>
  </si>
  <si>
    <t>王珏星,杨爱玲,李国平,陈二云,戴韧.非均匀叶顶间隙对轴流泵流动激励力的影响分析[J]工程热物理学报,2014,0(10):1973-1978.</t>
  </si>
  <si>
    <t>吴婷茜</t>
  </si>
  <si>
    <t>吴婷茜.电子商务下的物流配送现状及问题浅析[J]中国商论,2014,0(9Z):110,118.</t>
  </si>
  <si>
    <t>杨爱玲[1] 徐洋[1] 李国平[2] 章艺[2]</t>
  </si>
  <si>
    <t>杨爱玲,徐洋,李国平,章艺.叶片载荷对离心泵内流动激励力及噪声的影响[J]排灌机械工程学报,2014(1):23-28.</t>
  </si>
  <si>
    <t>唐雄[1] 姚兰芳[1]</t>
  </si>
  <si>
    <t>唐雄,姚兰芳.三基色滤光片的设计[J]激光技术,2014,38(2):274-277.</t>
  </si>
  <si>
    <t>黄帅[1] 马良[1]</t>
  </si>
  <si>
    <t>黄帅,马良.改进和声搜索算法求解一般整数规划问题[J]计算机工程与应用,2014(3):250-252,255.</t>
  </si>
  <si>
    <t>邢飞飞[1] 杨永春[1]</t>
  </si>
  <si>
    <t>邢飞飞,杨永春.试论科技英语的特征及翻译技巧[J]语文学刊：外语教育与教学,2014(1):50-51.</t>
  </si>
  <si>
    <t>吴天魁[1] 王波[1] 周晓辉[1] 赵旖旎[2]</t>
  </si>
  <si>
    <t>吴天魁,王波,周晓辉,赵旖旎.火灾损失预测的改进 GM（ 1,1） 模型[J]数学理论与应用,2014,34(1):58-70.</t>
  </si>
  <si>
    <t>王丽慧[1] 杜晓明[1] 任俊[1] 韩星[1] 龚伟[2] 宋洁[2] 姜昕[1]</t>
  </si>
  <si>
    <t>王丽慧,杜晓明,任俊,韩星,龚伟,宋洁,姜昕.地铁站台活塞风附壁射流起始段的实测和实验验证[J]制冷学报,2014,35(3):65-70.</t>
  </si>
  <si>
    <t>蒋翠竹[1] 郭健全[1]</t>
  </si>
  <si>
    <t>蒋翠竹,郭健全.中日韩制造业产品出口对比研究--基于产品技术含量角度[J]哈尔滨商业大学学报：社会科学版,2014(4):92-103.</t>
  </si>
  <si>
    <t>周奎[1] 孟凡钦[1] 朱美春[2]</t>
  </si>
  <si>
    <t>周奎,孟凡钦,朱美春.双面受火钢骨-方钢管混凝土柱的温度场分析[J]深圳大学学报：理工版,2014,31(4):402-409.</t>
  </si>
  <si>
    <t>张丽慧[1] 罗鄂湘[1]</t>
  </si>
  <si>
    <t>张丽慧,罗鄂湘.高等教育发展水平对企业创新能力的溢出效应[J]上海理工大学学报,2014,36(4):395-403.</t>
  </si>
  <si>
    <t>吴金亮[1] 汪中厚[1] 李刚[1]</t>
  </si>
  <si>
    <t>吴金亮,汪中厚,李刚.斜齿圆柱齿轮裂纹扩展特性及剩余寿命研究[J]机械传动,2014,38(12):1-4.</t>
  </si>
  <si>
    <t>李军祥[1] 郭语[1]</t>
  </si>
  <si>
    <t>李军祥,郭语.WSN与RFID对食品供应链安全溯源的整合研究[J]农村经济与科技,2014,25(10):56-59,43.</t>
  </si>
  <si>
    <t>彭华俊 叶立 童正明 林海波</t>
  </si>
  <si>
    <t>彭华俊,叶立,童正明,林海波.同轴套管间涡旋流动及强化传热数值模拟[J]水资源与水工程学报,2014,0(6):113-117.</t>
  </si>
  <si>
    <t>陈剑波[1] 姚晶珊[1] 亢友立[1] 韩星[1] 李贺[2] 王玉[1]</t>
  </si>
  <si>
    <t>陈剑波,姚晶珊,亢友立,韩星,李贺,王玉.复叠式空气源热泵系统的控制稳定性研究[J]制冷学报,2014,35(1):38-45.</t>
  </si>
  <si>
    <t>秦江涛[1]</t>
  </si>
  <si>
    <t>秦江涛.基于Petri网仿真的制造系统性能分析研究[J]工业工程与管理,2014,19(1):8-15.</t>
  </si>
  <si>
    <t>徐丽珍[1] 何常香[1]</t>
  </si>
  <si>
    <t>徐丽珍,何常香.双圈图的无符号拉普拉斯特征多项式的系数[J]上海理工大学学报,2014,36(1):12-14.</t>
  </si>
  <si>
    <t>周晓辉[1] 姚俭[1] 吴天魁[1]</t>
  </si>
  <si>
    <t>周晓辉,姚俭,吴天魁.梯形模糊数直觉模糊 Bonferroni 平均算子及其应用[J]数学理论与应用,2014,34(1):71-82.</t>
  </si>
  <si>
    <t>宋玉坚[1] 叶春明[1] 黄佐钘[1,2]</t>
  </si>
  <si>
    <t>宋玉坚,叶春明,黄佐钘.基于克隆布谷鸟算法的资源均衡优化[J]计算机应用研究,2014,31(5):1324-1327.</t>
  </si>
  <si>
    <t>张帆[1] 严广乐[1]</t>
  </si>
  <si>
    <t>张帆,严广乐.基于可见图的沪深股市波动分析[J]上海理工大学学报,2014,36(3):250-254,263.</t>
  </si>
  <si>
    <t>何胜学[1]</t>
  </si>
  <si>
    <t>何胜学.前向树状紧急疏散网络的自适应性控制策略分析[J]计算机应用研究,2014,31(10):2952-2956.</t>
  </si>
  <si>
    <t>徐辉[1] 侯建明[1]</t>
  </si>
  <si>
    <t>徐辉,侯建明.关于SLP方法的思考[J]企业技术开发：下旬刊,2014,33(10):47-48.</t>
  </si>
  <si>
    <t>张海斌[1] 贾梅[1] 陈强[1]</t>
  </si>
  <si>
    <t>张海斌,贾梅,陈强.一类半无穷区间上分数阶非线性微分方程边值问题多个正解的存在性[J]吉林大学学报：理学版,2014,52(6):1145-1150.</t>
  </si>
  <si>
    <t>肖儿良[1] 莫康[1] 陈朱杰[1]</t>
  </si>
  <si>
    <t>肖儿良,莫康,陈朱杰.输入不平衡时双级矩阵变换器的比例谐振控制[J]电力科学与工程,2014,30(12):39-45.</t>
  </si>
  <si>
    <t>张治国[1,2,3] 张孟喜[3] 王卫东[4]</t>
  </si>
  <si>
    <t>张治国,张孟喜,王卫东.顶管推进引起施工场地竖向附加荷载分析[J]岩土力学,2014,0(S2):121-128.</t>
  </si>
  <si>
    <t>蒋雪瑛[1] 徐福缘[1]</t>
  </si>
  <si>
    <t>蒋雪瑛,徐福缘.基于百度搜索引擎的创业网站优化策略研究[J]现代情报,2014,34(3):71-77.</t>
  </si>
  <si>
    <t>张琦[1] 郑松林[1,3] 金晓春[2] 王成龙[2]</t>
  </si>
  <si>
    <t>张琦,郑松林,金晓春,王成龙.汽车后转向节轻量化设计及试验验证[J]现代制造工程,2014(4):42-47,35.</t>
  </si>
  <si>
    <t>王乐[1] 祁影霞[1] 邢艳青[1] 喻志广[1] 张华[1]</t>
  </si>
  <si>
    <t>王乐,祁影霞,邢艳青,喻志广,张华.置换法开采天然气水合物的实验研究[J]现代化工,2014(4):89-92.</t>
  </si>
  <si>
    <t>朱逸文[1]</t>
  </si>
  <si>
    <t>朱逸文.科技信贷运作综合评估体系探讨[J]商业经济与管理,2014(7):92-96.</t>
  </si>
  <si>
    <t>耿秀丽[1] 叶春明[1]</t>
  </si>
  <si>
    <t>耿秀丽,叶春明.基于特征选择技术的顾客需求重要度确定方法[J]计算机集成制造系统,2014,20(7):1751-1757.</t>
  </si>
  <si>
    <t>叶昌[1] 张振东[1] 刘钰[1] 吴后平[1]</t>
  </si>
  <si>
    <t>叶昌,张振东,刘钰,吴后平.单缸发动机进气特性仿真与实验研究[J]上海理工大学学报,2014,36(6):562-565.</t>
  </si>
  <si>
    <t>赵明[1] 黄凯[1] 王慧[1] 沈云羿[1] 杨茉[1]</t>
  </si>
  <si>
    <t>赵明,黄凯,王慧,沈云羿,杨茉.燃烧器四角切圆布置炉膛内非对称冷态流场的数值模拟[J]工程热物理学报,2014,0(5):952-955.</t>
  </si>
  <si>
    <t>陈龙[1] 张军洋[1]</t>
  </si>
  <si>
    <t>陈龙,张军洋.基于CT股骨有限元模型精确重建及模态分析[J]计算机仿真,2014,31(2):280-283.</t>
  </si>
  <si>
    <t>刘延波[1] 褚超美[1] 凌建群[2]</t>
  </si>
  <si>
    <t>刘延波,褚超美,凌建群.增压柴油机排气管压力波脉动特性的试验研究[J]内燃机工程,2014,35(1):121-124.</t>
  </si>
  <si>
    <t>高珊,张惠珍,马良.元胞人工蜂群算法及其在 0 -1 规划问题中的应用[J]数学理论与应用,2014,34(1):83-91.</t>
  </si>
  <si>
    <t>刘铁英[1] 程爱婕[1] 黄春燕[1] 毕莉明[1] 熊光欣[1]</t>
  </si>
  <si>
    <t>刘铁英,程爱婕,黄春燕,毕莉明,熊光欣.科技论文规范化即时指导方法[J]编辑学报,2014,26(2):147-149.</t>
  </si>
  <si>
    <t>5（他引3）</t>
  </si>
  <si>
    <t>李芳[1] 武超然[1]</t>
  </si>
  <si>
    <t>李芳,武超然.云制造环境下供应链节点企业的优化组合[J]计算机应用研究,2014,31(6):1644-1647.</t>
  </si>
  <si>
    <t>崔世超[1]</t>
  </si>
  <si>
    <t>崔世超.山西X医药有限公司物流发展对策研究[J]科技资讯,2014(9):148-148.</t>
  </si>
  <si>
    <t>裴胜兵[1] 张卫国[1] 李想[2]</t>
  </si>
  <si>
    <t>裴胜兵,张卫国,李想.色散项系数为负的 MKdV-Burgers方程的有界行波解[J]上海理工大学学报,2014,36(3):205-216,222.</t>
  </si>
  <si>
    <t>宋玉坚,叶春明,黄佐钘.多智能体入侵杂草算法[J]计算机应用研究,2014,31(10):2957-2961.</t>
  </si>
  <si>
    <t>陈璇[1]</t>
  </si>
  <si>
    <t>陈璇.习近平生态环境保护思想探析[J]湖北广播电视大学学报,2014,34(11):63-64.</t>
  </si>
  <si>
    <t>刘新萍[1] 李重照[2] 邓峰[3]</t>
  </si>
  <si>
    <t>刘新萍,李重照,邓峰.国际移动公共服务研究综述[J]电子政务,2014,0(11):6-15.</t>
  </si>
  <si>
    <t>朱翔翔[1] 姚俭[1]</t>
  </si>
  <si>
    <t>朱翔翔,姚俭.广义误差分布下CVaR模型的股市风险研究[J]上海理工大学学报,2014,36(1):21-25.</t>
  </si>
  <si>
    <t>马邦雄,叶春明.基于蝙蝠退火算法的无等待流水线调度问题研究[J]数学理论与应用,2014,34(1):92-101.</t>
  </si>
  <si>
    <t>宗蕊[1] 葛泽慧[2]</t>
  </si>
  <si>
    <t>宗蕊,葛泽慧.消费者对B2C网购物流服务因素的感知分析——基于京东商城在线客户评论的实证研究[J]消费经济,2014,30(2):53-58,69.</t>
  </si>
  <si>
    <t>尹鹏腾[1] 韩雪山[1] 毕铎[1] 段天雄[1] 胡彬[1]</t>
  </si>
  <si>
    <t>尹鹏腾,韩雪山,毕铎,段天雄,胡彬.高压静电雾化液体的测试研究[J]通信电源技术,2014,31(3):68-70.</t>
  </si>
  <si>
    <t>马立新[1] 陆雅玲[1]</t>
  </si>
  <si>
    <t>马立新,陆雅玲.变采样速率在电能质量监测系统中的应用[J]电力科学与工程,2014,30(5):6-11.</t>
  </si>
  <si>
    <t>刘磊[1] 胡恒春[1] 高海潮[1]</t>
  </si>
  <si>
    <t>刘磊,胡恒春,高海潮.Jaulent-Miodek 方程的 Painlevé;可积性及精确解[J]上海理工大学学报,2014,36(3):217-222.</t>
  </si>
  <si>
    <t>陈琦[1]</t>
  </si>
  <si>
    <t>陈琦.反顾抑或投射：德语互动性因果构式的语用研究[J]外国语文,2014,30(5):74-80.</t>
  </si>
  <si>
    <t>沈国俊[1] 朱洪兴[1] 崔佳[1]</t>
  </si>
  <si>
    <t>沈国俊,朱洪兴,崔佳.旅游产业与城镇化耦合协调发展实证研究——以黄山市为例[J]农村经济与科技,2014,25(9):113-116,105.</t>
  </si>
  <si>
    <t>粱俣[1] 刘道平[1] 叶鹏[1]</t>
  </si>
  <si>
    <t>粱俣,刘道平,叶鹏.气泡泵在制冷技术中的应用研究进展[J]制冷学报,2014,35(1):58-65.</t>
  </si>
  <si>
    <t>吴后平[1] 张振东[1] 郭辉[2]</t>
  </si>
  <si>
    <t>吴后平,张振东,郭辉.基于LabVIEW的汽车空调压力开关性能检测系统[J]仪表技术与传感器,2014(1):64-66.</t>
  </si>
  <si>
    <t>孙文捷[1] 张惠珍[1] 张健[1] 赵坤[1]</t>
  </si>
  <si>
    <t>孙文捷,张惠珍,张健,赵坤.基于Fuch映射的混沌蝙蝠算法[J]上海理工大学学报,2014,36(1):26-30.</t>
  </si>
  <si>
    <t>李莹[1] 简献忠[1]</t>
  </si>
  <si>
    <t>李莹,简献忠.基于免疫进化细菌觅食算法的多目标无功优化[J]电力科学与工程,2014,30(4):5-10.</t>
  </si>
  <si>
    <t>刘中一[1] 刘杨[1] 崔超[1]</t>
  </si>
  <si>
    <t>刘中一,刘杨,崔超.板式热回收除湿机的试验研究[J]建筑热能通风空调,2014(3):18-20,29.</t>
  </si>
  <si>
    <t>刘洪波[1] 高赛赛[1] 朱梦羚[1] 周新宇[2] 马艳[2]</t>
  </si>
  <si>
    <t>刘洪波,高赛赛,朱梦羚,周新宇,马艳.初期雨水调蓄池的运行问题及解决方案[J]中国给水排水,2014,30(17):142-144.</t>
  </si>
  <si>
    <t>成亚利[1] 王波[1]</t>
  </si>
  <si>
    <t>成亚利,王波.上海市PM2.5相关因素的研究[J]数学理论与应用,2014,34(3):96-103.</t>
  </si>
  <si>
    <t>崔晓明[1] 姚凯[2]</t>
  </si>
  <si>
    <t>崔晓明,姚凯.危机管理：混沌情境中的契约建构——基于2008-2013年危机管理成败的证据[J]经济理论与经济管理,2014,0(11):72-81.</t>
  </si>
  <si>
    <t>邱实[1] 刘芳[2] 袁晓红[3] 马丽萍[3] 董庆利[1] 李浩林[1] 刘程[1] 刘箐[1]</t>
  </si>
  <si>
    <t>邱实,刘芳,袁晓红,马丽萍,董庆利,李浩林,刘程,刘箐.蛋白芯片应用研究进展[J]食品科学,2014,0(17):332-337.</t>
  </si>
  <si>
    <t>璩继立[1] 李贝贝[1] 李陈财[1] 刘宝石[1] 魏天乐[1]</t>
  </si>
  <si>
    <t>璩继立,李贝贝,李陈财,刘宝石,魏天乐.棕榈加筋上海黏土强度特性试验研究[J]岩土力学,2014,0(S2):142-148.</t>
  </si>
  <si>
    <t>宋玉坚,叶春明,黄佐钘.多资源均衡优化的布谷鸟算法[J]计算机应用,2014,34(1):189-193.</t>
  </si>
  <si>
    <t>霍良安[1] 黄培清[2]</t>
  </si>
  <si>
    <t>霍良安,黄培清.科普教育及媒体报道对于不实信息传播的影响[J]系统工程理论与实践,2014,34(2):365-375.</t>
  </si>
  <si>
    <t>陈鹏[1]</t>
  </si>
  <si>
    <t>陈鹏.基于性别差异的研究生就业和签约薪资比较研究[J]高校教育管理,2014(3):80-83,104.</t>
  </si>
  <si>
    <t>迟玉伦[1] 李郝林[1] 林献坤[1]</t>
  </si>
  <si>
    <t>迟玉伦,李郝林,林献坤.基于磨削力模型的外圆切入磨削声发射信号研究[J]精密制造与自动化,2014,0(4):52-55.</t>
  </si>
  <si>
    <t>王琼燕[1] 叶亚盛[1]</t>
  </si>
  <si>
    <t>王琼燕,叶亚盛.亚纯函数差分多项式的值分布和唯一性[J]数学年刊：A辑,2014,0(6):675-684.</t>
  </si>
  <si>
    <t>王海梅[1] 董庆利[1] 刘箐[1] 胡孟晗[1] 姚远[1]</t>
  </si>
  <si>
    <t>王海梅,董庆利,刘箐,胡孟晗,姚远.不同场景下冷却猪肉中气单胞菌到小青菜的交叉污染[J]食品科学,2014,0(21):196-200.</t>
  </si>
  <si>
    <t>顾颖颖[1] 罗婧[2] 刘易成[2] 杨海宏[1]</t>
  </si>
  <si>
    <t>顾颖颖,罗婧,刘易成,杨海宏.Ni-Cr-Co氧化物纳米催化剂对甲醇阳极氧化的电催化性能研究[J]精细化工,2014,31(3):299-303,325.</t>
  </si>
  <si>
    <t>季伟[1]</t>
  </si>
  <si>
    <t>季伟.高校网络学生意见领袖的内涵、特征和类型浅析[J]法制与社会：旬刊,2014(9):181-182.</t>
  </si>
  <si>
    <t>彭文玉[1] 孙英隽[1]</t>
  </si>
  <si>
    <t>彭文玉,孙英隽.中国式影子银行对于货币政策目标的影响[J]浙江金融,2014(3):10-14.</t>
  </si>
  <si>
    <t>孟栋[1] 樊重俊[1] 吴天魁[1]</t>
  </si>
  <si>
    <t>孟栋,樊重俊,吴天魁.混沌粒子群神经网络在非线性函数拟合中的应用研究[J]计算机与应用化学,2014,31(5):567-570.</t>
  </si>
  <si>
    <t>付晶[1] 王跃洪[1]</t>
  </si>
  <si>
    <t>付晶,王跃洪.技术文献翻译研究——纽马克交际翻译理论的应用[J]中国科技翻译,2014,27(4):47-49,56.</t>
  </si>
  <si>
    <t>宋良荣[1] 江红[1]</t>
  </si>
  <si>
    <t>宋良荣,江红.基于经济增加值的企业全面预算管理研究[J]技术经济与管理研究,2014(1):59-63.</t>
  </si>
  <si>
    <t>陈龙[1] 仲梁维[1] 朱坚民[1]</t>
  </si>
  <si>
    <t>陈龙,仲梁维,朱坚民.面向卓越工程师教育的计算机辅助技术双语教学[J]教育教学论坛,2014(6):167-168.</t>
  </si>
  <si>
    <t>樊一阳[1] 侯建明[1]</t>
  </si>
  <si>
    <t>樊一阳,侯建明.技术创新审计研究框架评述与展望[J]科技管理研究,2014,34(3):9-13.</t>
  </si>
  <si>
    <t>俞科斌[1] 李郝林[1] 陈吉勇[2]</t>
  </si>
  <si>
    <t>俞科斌,李郝林,陈吉勇.圆盘剪刀轴有限元分析及优化设计[J]上海理工大学学报,2014,36(1):39-43.</t>
  </si>
  <si>
    <t>刘喜怀[1] 葛玉辉[1] 王倩楠[1]</t>
  </si>
  <si>
    <t>刘喜怀,葛玉辉,王倩楠.高管团队互动对企业业绩的影响[J]商业研究,2014(9):104-111.</t>
  </si>
  <si>
    <t>6（他引2）</t>
  </si>
  <si>
    <t>莫翠姬[1]</t>
  </si>
  <si>
    <t>莫翠姬.论思想政治教育视域下的大学生媒介素养[J]清远职业技术学院学报,2014,7(1):36-40.</t>
  </si>
  <si>
    <t>成志伟[1] 孙跃东[1] 刘宾[1] 廖欢[1]</t>
  </si>
  <si>
    <t>成志伟,孙跃东,刘宾,廖欢.基于非线性规划遗传算法的汽车动力传动系统参数优化研究[J]上海理工大学学报,2014,36(1):44-48.</t>
  </si>
  <si>
    <t>李枝勇,马良,张惠珍.遗传变异蝙蝠算法在0-1背包问题上的应用[J]计算机工程与应用,2014(11):49-52.</t>
  </si>
  <si>
    <t>顾佳磊[1] 韩印[1] 姚佼[1]</t>
  </si>
  <si>
    <t>顾佳磊,韩印,姚佼.基于 Synchro 与 VISSIM 混合仿真的单点交叉口信号配时优化方法研究[J]森林工程,2014,30(4):94-97.</t>
  </si>
  <si>
    <t>李军祥[1] 戴韬[2] 叶春明[1]</t>
  </si>
  <si>
    <t>李军祥,戴韬,叶春明.云计算下的分布式联络中心服务设计[J]上海理工大学学报,2014,36(4):338-344.</t>
  </si>
  <si>
    <t>耿秀丽[1] 褚学宁[2]</t>
  </si>
  <si>
    <t>耿秀丽,褚学宁.产品服务系统设计方法研究的总结和探讨[J]现代制造工程,2014(9):1-8,54.</t>
  </si>
  <si>
    <t>邓天根[1] 雷君相[2]</t>
  </si>
  <si>
    <t>邓天根,雷君相.变径管自由翻转变形的趋向性研究[J]锻压技术,2014,39(2):144-149,153.</t>
  </si>
  <si>
    <t>鲍东[1] 仲梁维[1]</t>
  </si>
  <si>
    <t>鲍东,仲梁维.利用参数化设计技术的起重机快速设计研究[J]现代制造工程,2014(2):1-5.</t>
  </si>
  <si>
    <t>原芳[1]</t>
  </si>
  <si>
    <t>原芳.浅析提高大学生英语阅读兴趣的方法[J]语文学刊：外语教育与教学,2014(2):134-135.</t>
  </si>
  <si>
    <t>李雪婧[1] 郭健全[1]</t>
  </si>
  <si>
    <t>李雪婧,郭健全.中日、中韩保险服务业产业内贸易影响因素研究——基于灰色关联度视角[J]哈尔滨商业大学学报：社会科学版,2014(2):62-70.</t>
  </si>
  <si>
    <t>高艳子[1] 秦江涛[1]</t>
  </si>
  <si>
    <t>高艳子,秦江涛.网络舆情的动态传播演化研究[J]江苏商论,2014(6):84-88.</t>
  </si>
  <si>
    <t>吕静[1] 徐峰[1] 王金雨[1] 朱思倩[1] 石冬冬[1]</t>
  </si>
  <si>
    <t>吕静,徐峰,王金雨,朱思倩,石冬冬.二氧化碳套管式气体冷却器换热性能的实验研究[J]制冷学报,2014,35(4):67-72.</t>
  </si>
  <si>
    <t>陈军[1] 高岩[1] 张烨培[1] 杨阳[1] 刘璧婷[1]</t>
  </si>
  <si>
    <t>陈军,高岩,张烨培,杨阳,刘璧婷.PM2．5扩散模型及预测研究[J]数学的实践与认识,2014(15):16-27.</t>
  </si>
  <si>
    <t>任青[1] 高战士[1] 吕洪勇[1]</t>
  </si>
  <si>
    <t>任青,高战士,吕洪勇.层状地基中大直径端承桩的竖向振动特性研究[J]岩石力学与工程学报,2014,33(A02):4193-4202.</t>
  </si>
  <si>
    <t>姚佼[1] 徐洁琼[1] 韩印[1]</t>
  </si>
  <si>
    <t>姚佼,徐洁琼,韩印.基于聚类分析的城市交通 TOD 优化控制方法[J]交通运输工程学报,2014,14(6):110-116.</t>
  </si>
  <si>
    <t>迟玉伦,李郝林.铣削颤振稳定域叶瓣图确定方法研究[J]振动与冲击,2014,33(4):90-93,148.</t>
  </si>
  <si>
    <t>党佩[1] 张宝明[1]</t>
  </si>
  <si>
    <t>党佩,张宝明.大数据视角下农业供应链金融研究——基于上海市生猪产业链数据分析[J]农村经济与科技,2014,25(7):139-142.</t>
  </si>
  <si>
    <t>付想平[1] 彭斌[1] 黄煜辉[1] 张啸[1] 刘晓雪[1]</t>
  </si>
  <si>
    <t>付想平,彭斌,黄煜辉,张啸,刘晓雪.基于环境激励的砖砌体弹性模量识别[J]水资源与水工程学报,2014,0(4):134-137.</t>
  </si>
  <si>
    <t>璩继立[1] 李贝贝[1] 魏天乐[1] 江海洋[1] 俞汉宁[1]</t>
  </si>
  <si>
    <t>璩继立,李贝贝,魏天乐,江海洋,俞汉宁.棕榈纤维加筋对上海软粘土强度特性的影响[J]水资源与水工程学报,2014,0(5):160-164,168.</t>
  </si>
  <si>
    <t>于付龙[1] 仲梁维[1] 李阳[1]</t>
  </si>
  <si>
    <t>于付龙,仲梁维,李阳.基于 BP 神经网络的焊接工时定额模型研究[J]现代制造工程,2014(4):17-21.</t>
  </si>
  <si>
    <t>张永庆[1] 张旭[1] 马源春[1]</t>
  </si>
  <si>
    <t>张永庆,张旭,马源春.旅游产业集群动力机制研究--基于产业价值链与空间价值链视角[J]技术经济与管理研究,2014(4):108-113.</t>
  </si>
  <si>
    <t>张青龙[1] 孔刘柳[1]</t>
  </si>
  <si>
    <t>张青龙,孔刘柳.创新创业训练计划下金融本科毕业设计形式多样化探索[J]金融经济：下半月,2014(4):135-137.</t>
  </si>
  <si>
    <t>王细荣[1]</t>
  </si>
  <si>
    <t>王细荣.《图书馆焦虑：理论、研究和应用》的译读与思考[J]图书情报工作,2014,58(9):143-147.</t>
  </si>
  <si>
    <t>褚超美[1] 杜玉昊[1] 张斌[1] 刘延波[1]</t>
  </si>
  <si>
    <t>褚超美,杜玉昊,张斌,刘延波.变速器壳体有限元分析中网格最优划分方法的研究[J]汽车工程,2014,36(7):885-888,898.</t>
  </si>
  <si>
    <t>倪静[1] Buddhima Indraratna[2] 耿雪玉[2] 陈有亮[1] 朱颖[1]</t>
  </si>
  <si>
    <t>倪静,Buddhima Indraratna,耿雪玉,陈有亮,朱颖.循环荷载水平与加载频率耦合作用下的软粘土特性研究[J]工程力学,2014,0(10):167-173.</t>
  </si>
  <si>
    <t>吴淑燕[1] 张超[1] 陈国薇[1] 杨玉萍[1] 刘箐[1]</t>
  </si>
  <si>
    <t>吴淑燕,张超,陈国薇,杨玉萍,刘箐.单增李斯特菌入侵宿主分子机理研究进展[J]食品科学,2014,0(19):290-294.</t>
  </si>
  <si>
    <t>杨坚争[1] 于露[1]</t>
  </si>
  <si>
    <t>杨坚争,于露.我国外贸企业跨境电子商务的应用分析[J]当代经济管理,2014,36(6):58-63.</t>
  </si>
  <si>
    <t>7（他引6）</t>
  </si>
  <si>
    <t>赵荣祥[1] 刘道平[1] 梁俣[1] 陈永军[1] 陆引哲[1]</t>
  </si>
  <si>
    <t>赵荣祥,刘道平,梁俣,陈永军,陆引哲.不同提升高度对气泡泵性能影响的理论与实验研究[J]制冷学报,2014,35(4):78-83.</t>
  </si>
  <si>
    <t>宋晓鹏[1] 韩印[1] 姚佼[1]</t>
  </si>
  <si>
    <t>宋晓鹏,韩印,姚佼.基于NSGA算法的公交车辆调度优化模型[J]上海理工大学学报,2014,36(4):357-361,365.</t>
  </si>
  <si>
    <t>汪怡洋[1] 郭明哲[1]</t>
  </si>
  <si>
    <t>汪怡洋,郭明哲.康吉莱姆生命观探析[J]医学与哲学：人文社会医学版,2014,35(12):24-27.</t>
  </si>
  <si>
    <t>刘松明[1] 陈有亮[1] 杜曦[1] 黄骥[1] 聂大祥[1]</t>
  </si>
  <si>
    <t>刘松明,陈有亮,杜曦,黄骥,聂大祥.酸侵蚀区白砂岩冻融损伤的影响因素研究[J]水资源与水工程学报,2014,0(5):127-131.</t>
  </si>
  <si>
    <t>刘新萍[1]</t>
  </si>
  <si>
    <t>刘新萍.电子治理的发展趋势：基于信息技术应用的政府流程再造[J]电子政务,2014(2):60-68.</t>
  </si>
  <si>
    <t>高明慧[1] 周仕林[2] 杨卓圆[3] 刘芳[1] 朱亚楠[2]</t>
  </si>
  <si>
    <t>高明慧,周仕林,杨卓圆,刘芳,朱亚楠.氨基酸-乙酰丙酮分光光度法测定水样中甲醛[J]理化检验：化学分册,2014,50(1):50-53.</t>
  </si>
  <si>
    <t>王媛媛[1] 林凤[1]</t>
  </si>
  <si>
    <t>王媛媛,林凤.供应链中制造商-供应商合作创新的博弈分析[J]科技与管理,2014,16(4):23-27,37.</t>
  </si>
  <si>
    <t>李文超[1] 钱炜[1] 闫强[1] 李宇昊[2] 钟柳春[3]</t>
  </si>
  <si>
    <t>李文超,钱炜,闫强,李宇昊,钟柳春.基于DEFORM-3D的干涉配合铆接仿真研究[J]上海理工大学学报,2014,36(5):479-482.</t>
  </si>
  <si>
    <t>樊正兰[1] 张宝明[1]</t>
  </si>
  <si>
    <t>樊正兰,张宝明.负面清单的国际比较及实证研究[J]上海经济研究,2014,0(12):31-40.</t>
  </si>
  <si>
    <t>万剑峰[1,2] 杨爱玲[1] 戴韧[1]</t>
  </si>
  <si>
    <t>万剑峰,杨爱玲,戴韧.风机叶片表面分离涡与宽频噪声辐射特性的分析[J]动力工程学报,2014,0(9):736-741.</t>
  </si>
  <si>
    <t>高凤玲[1,2] 崔国民[1] 陶乐仁[1] 黄晓璜[1] 华泽钊[1]</t>
  </si>
  <si>
    <t>高凤玲,崔国民,陶乐仁,黄晓璜,华泽钊.大气对流层水汽对温室效应的影响分析[J]工程热物理学报,2014,0(4):722-725.</t>
  </si>
  <si>
    <t>徐洪涛[1] 肖瑞雪[1] 严祯荣[2] 邵斌[1] 杨茉[1]</t>
  </si>
  <si>
    <t>徐洪涛,肖瑞雪,严祯荣,邵斌,杨茉.方腔内双扩散混合对流数值模拟[J]化工学报,2014,0(S1):111-118.</t>
  </si>
  <si>
    <t>荣鹏飞,葛玉辉.高管团队自反性：研究模型与案例分析[J]商业研究,2014(1):72-80.</t>
  </si>
  <si>
    <t>谢楠[1] 施小明[2]</t>
  </si>
  <si>
    <t>谢楠,施小明.从大众媒体到自媒体——危机传播阵地的嬗变[J]法制与社会：旬刊,2014(6):217-218,227.</t>
  </si>
  <si>
    <t>刘燕华[1] 沈景凤[1] 仲梁维[1] 廖辉[1]</t>
  </si>
  <si>
    <t>刘燕华,沈景凤,仲梁维,廖辉.基于知识工程的电缆保护产品模块参数化设计研究[J]现代制造工程,2014(3):56-60,73.</t>
  </si>
  <si>
    <t>班瑾[1] 韩明珍[1] 张晶磊[1] 俞斌[1] 周志云[1]</t>
  </si>
  <si>
    <t>班瑾,韩明珍,张晶磊,俞斌,周志云.含气量对粉煤灰混凝土抗冻性能影响的研究[J]水资源与水工程学报,2014,25(1):137-139.</t>
  </si>
  <si>
    <t>程海燕[1] 魏晓云[2] 杨庆国[1]</t>
  </si>
  <si>
    <t>程海燕,魏晓云,杨庆国.社会效用优化视角下的图书定价制度选择模型[J]系统管理学报,2014,23(3):410-415.</t>
  </si>
  <si>
    <t>童晓丽[1] 刘晓俊[1]</t>
  </si>
  <si>
    <t>童晓丽,刘晓俊.零点位于直线上的亚纯函数的正规定则[J]上海理工大学学报,2014,36(4):362-365.</t>
  </si>
  <si>
    <t>何胜学.无预警紧急疏散中公交车辆路径的确定方法[J]运筹学学报,2014,18(3):47-59.</t>
  </si>
  <si>
    <t>宫赤坤[1] 菅坤杰[1] 温新[1] 张智斌[1]</t>
  </si>
  <si>
    <t>宫赤坤,菅坤杰,温新,张智斌.双足机器人的设计与实现[J]现代制造工程,2014,0(12):41-45,58.</t>
  </si>
  <si>
    <t>朱渭波[1]</t>
  </si>
  <si>
    <t>朱渭波.新形势下我国学术期刊面临的挑战和机遇[J]科技与出版,2014,0(12):40-44.</t>
  </si>
  <si>
    <t>朱坚民[1] 王健[1] 张统超[1] 李孝茹[1]</t>
  </si>
  <si>
    <t>朱坚民,王健,张统超,李孝茹.基于刀具振动位移的动态铣削力测量方法[J]仪器仪表学报,2014,35(12):2772-2782.</t>
  </si>
  <si>
    <t>张海利[1] 姜志进[1]</t>
  </si>
  <si>
    <t>张海利,姜志进.p＋p碰撞中带电粒子赝快度分布的能量依赖性研究[J]原子核物理评论,2014,31(1):8-13.</t>
  </si>
  <si>
    <t>孙健[1] 刘平[1,2] 刘新宽[2] 陈小红[2] 何代华[2] 马凤仓[2] 李伟[2]</t>
  </si>
  <si>
    <t>孙健,刘平,刘新宽,陈小红,何代华,马凤仓,李伟.Cu-Ni-Si合金连续挤压过程中的组织演变及性能[J]中国有色金属学报,2014,24(4):944-949.</t>
  </si>
  <si>
    <t>7（他引3）</t>
  </si>
  <si>
    <t>季金[1] 丁晓红[1] 熊敏[1]</t>
  </si>
  <si>
    <t>季金,丁晓红,熊敏.基于最优准则法的板壳结构加筋自适应成长技术[J]机械工程学报,2014,50(11):162-169.</t>
  </si>
  <si>
    <t>周俊鹏[1]</t>
  </si>
  <si>
    <t>周俊鹏.基于mSCTP的移动流媒体传输方案研究[J]信息技术,2014,38(6):113-115,120.</t>
  </si>
  <si>
    <t>周伟博[1] 伊学农[1] 施柳[1] 王玉琳[1] 段小龙[1]</t>
  </si>
  <si>
    <t>周伟博,伊学农,施柳,王玉琳,段小龙.吹脱联合MAP法处理高氨氮废水的研究[J]中国给水排水,2014,30(21):110-113.</t>
  </si>
  <si>
    <t>成亚利,王波.基于回归分析的我国农村居民消费水平的预测[J]农村经济与科技,2014,25(7):125-127.</t>
  </si>
  <si>
    <t>黄磊[1] 朱洪兴[1] 杨叶[1]</t>
  </si>
  <si>
    <t>黄磊,朱洪兴,杨叶.中原经济区新型城镇化质量综合水平研究[J]资源开发与市场,2014,30(1):80-84.</t>
  </si>
  <si>
    <t>王疆.团队社会资本平衡与团队效能[J]科技与管理,2014,16(3):82-86.</t>
  </si>
  <si>
    <t>倪锦诚.交互作用阅读模式及其有效性实证研究[J]西安外国语大学学报,2014(3):72-75,84.</t>
  </si>
  <si>
    <t>杨晓芳[1] 付强[2] 牛兆雨[3]</t>
  </si>
  <si>
    <t>杨晓芳,付强,牛兆雨.基于停车诱导信息板的最优停车场推荐的双层目标模型[J]计算机应用研究,2014,31(10):3017-3019,3040.</t>
  </si>
  <si>
    <t>李亚如[1] 许智华[1] 张道方[1]</t>
  </si>
  <si>
    <t>李亚如,许智华,张道方.铁改性活性炭对水中镉的吸附和再生实验研究[J]能源研究与信息,2014,30(4):187-191.</t>
  </si>
  <si>
    <t>王枫[1] 崔建昆[1] 胡昌志[1]</t>
  </si>
  <si>
    <t>王枫,崔建昆,胡昌志.变等效摆杆长度摆动双滚子从动件盘形凸轮解析设计法[J]机械传动,2014,38(12):73-76.</t>
  </si>
  <si>
    <t>罗芳[1] 吕文军[1]</t>
  </si>
  <si>
    <t>罗芳,吕文军.上海生产性服务业与制造业的关联度分析[J]农村经济与科技,2014,25(9):140-142,103.</t>
  </si>
  <si>
    <t>荣晖[1] 马凤仓[2] 刘平[2] 李伟[2] 刘新宽[2] 陈小红[2] 何代华[2]</t>
  </si>
  <si>
    <t>荣晖,马凤仓,刘平,李伟,刘新宽,陈小红,何代华.微弧氧化工艺对Ti-6Al-4V钛合金表面氧化膜厚度及表面形态的影响[J]金属热处理,2014,0(12):23-27.</t>
  </si>
  <si>
    <t>赵庆帅[1] 褚超美[1] 汤海川[2] 缪国[2]</t>
  </si>
  <si>
    <t>赵庆帅,褚超美,汤海川,缪国.同步环锥面参数对同步器性能影响研究[J]机械传动,2014,38(1):107-111.</t>
  </si>
  <si>
    <t>贾政[1] 麦云飞[1]</t>
  </si>
  <si>
    <t>贾政,麦云飞.水润滑下偶件表面粗糙度对碳纤维增强PEEK复合材料摩擦学性能的影响[J]塑料工业,2014,42(1):83-85,103.</t>
  </si>
  <si>
    <t>闫爱民[1] 胡建华[1]</t>
  </si>
  <si>
    <t>闫爱民,胡建华.型E7根系的结构[J]上海理工大学学报,2014,36(1):5-11.</t>
  </si>
  <si>
    <t>周沛锋[1] 张宝明[1]</t>
  </si>
  <si>
    <t>周沛锋,张宝明.我国P2P小额信贷平台效率研究[J]江苏商论,2014(6):51-53.</t>
  </si>
  <si>
    <t>刘牮[1] 布晓萌[1] 雷龙[2] 付橙[1]</t>
  </si>
  <si>
    <t>刘牮,布晓萌,雷龙,付橙.一种IGBT全桥逆变驱动电路的设计[J]信息技术,2014,38(10):125-128,133.</t>
  </si>
  <si>
    <t>包晓晓[1] 叶春明[1]</t>
  </si>
  <si>
    <t>包晓晓,叶春明.改进的萤火虫算法求解具有学习退化效应的JSP问题[J]数学理论与应用,2014,34(3):65-75.</t>
  </si>
  <si>
    <t>石云霞[1] 黄一晴[1] 沈景凤[1]</t>
  </si>
  <si>
    <t>石云霞,黄一晴,沈景凤.ADAMS在机械原理课程教学中的应用[J]软件导刊,2014,13(12):204-206.</t>
  </si>
  <si>
    <t>陆海亮[1] 严凌[1] 董洁霜[1]</t>
  </si>
  <si>
    <t>陆海亮,严凌,董洁霜.基于广义成本的城市交通结构优化[J]森林工程,2014,30(5):164-168.</t>
  </si>
  <si>
    <t>余慧杰 胡莲</t>
  </si>
  <si>
    <t>余慧杰,胡莲.MOOC的发展和影响及对策研究[J]软件导刊.教育技术,2014,0(10):83-84.</t>
  </si>
  <si>
    <t>李松坤[1] 王小平[1] 王丽军[1] 井龙伟[1] 潘秀芳[1] 王金烨[1] 孙义清[1] 孙洪涛[1] 王子风[1] 曹双迎[1]</t>
  </si>
  <si>
    <t>李松坤,王小平,王丽军,井龙伟,潘秀芳,王金烨,孙义清,孙洪涛,王子风,曹双迎.长余辉发光材料的研究进展[J]材料导报,2014,28(5):63-67,84.</t>
  </si>
  <si>
    <t>于茂荐[1]</t>
  </si>
  <si>
    <t>于茂荐.专用性人力资本与我国制造企业的转型升级[J]当代经济管理,2014,36(9):52-56.</t>
  </si>
  <si>
    <t>周奎[1] 宁娜娜[1] 林杰[1]</t>
  </si>
  <si>
    <t>周奎,宁娜娜,林杰.基于频率响应的悬臂工字型钢梁的结构损伤分析[J]上海理工大学学报,2014,36(5):497-501.</t>
  </si>
  <si>
    <t>4（他引2）</t>
  </si>
  <si>
    <t>王鹏 杨茉 王治云 徐洪涛</t>
  </si>
  <si>
    <t>王鹏,杨茉,王治云,徐洪涛.非圆通道内变物性流体湍流换热的数值模拟[J]工程热物理学报,2014,0(11):2269-2273.</t>
  </si>
  <si>
    <t>阮功成[1] 曹慧[1] 徐斐[1] 于劲松[1]</t>
  </si>
  <si>
    <t>阮功成,曹慧,徐斐,于劲松.不同来源胶原蛋白抗冻活性的研究[J]食品科学,2014,0(17):22-26.</t>
  </si>
  <si>
    <t>蓝菁[1] 吴凤羽[1]</t>
  </si>
  <si>
    <t>蓝菁,吴凤羽.欧盟征收航空碳税对中国航空业的影响分析及对策研究[J]金融经济：下半月,2014(1):32-35.</t>
  </si>
  <si>
    <t>程强[1] 张振东[1] 谢乃流[1] 朱希[1]</t>
  </si>
  <si>
    <t>程强,张振东,谢乃流,朱希.喷孔结构对多孔GDI喷油器喷雾特性的影响[J]内燃机学报,2014,32(1):45-51.</t>
  </si>
  <si>
    <t>王斌[1]</t>
  </si>
  <si>
    <t>王斌.马不停蹄的特殊用途英语[J]上海理工大学学报：社会科学版,2014,36(1):1-6.</t>
  </si>
  <si>
    <t>李郝林[1] 郭德宝[1] 姜晨[1] 迟玉伦[1]</t>
  </si>
  <si>
    <t>李郝林,郭德宝,姜晨,迟玉伦.基于改进交叉熵算法的伺服电机参数优化设计[J]计算机应用研究,2014,31(5):1433-1436.</t>
  </si>
  <si>
    <t>张苗[1] 郭进利[1]</t>
  </si>
  <si>
    <t>张苗,郭进利.上海轨道交通运营网络和规划网络可靠性分析[J]科技与管理,2014,16(3):38-42.</t>
  </si>
  <si>
    <t>路希龙[1] 刘平[2] 刘新宽[2] 陈小红[2] 何代华[2] 李伟[2]</t>
  </si>
  <si>
    <t>路希龙,刘平,刘新宽,陈小红,何代华,李伟.钎焊真空度对铜与铪钎焊接头组织及性能的影响[J]上海有色金属,2014,35(3):110-113.</t>
  </si>
  <si>
    <t>张涵[1] 刘廷禹[1] 高肖丽[1] 夏贯芳[1]</t>
  </si>
  <si>
    <t>张涵,刘廷禹,高肖丽,夏贯芳.钼酸镉晶体电子结构和光学性质的第一性原理研究[J]硅酸盐通报,2014,33(8):1962-1966.</t>
  </si>
  <si>
    <t>刘磊[1] 高岩[1] 吴越鹏[2]</t>
  </si>
  <si>
    <t>刘磊,高岩,吴越鹏.基于生存理论的非完整约束轮式机器人高速避障控制[J]控制与决策,2014,29(9):1623-1627.</t>
  </si>
  <si>
    <t>王领[1] 张溪[1]</t>
  </si>
  <si>
    <t>王领,张溪.跨境贸易人民币结算对中国对外贸易发展的影响研究[J]哈尔滨商业大学学报：社会科学版,2014,0(6):20-25.</t>
  </si>
  <si>
    <t>乔威威[1] 罗鄂湘[1] 钱省三[1]</t>
  </si>
  <si>
    <t>乔威威,罗鄂湘,钱省三.基于DEA的企业技术创新效率研究——以上海战略性新兴产业为例[J]技术与创新管理,2014,35(6):562-566,631.</t>
  </si>
  <si>
    <t>高贵杰[1] 雷君相[2]</t>
  </si>
  <si>
    <t>高贵杰,雷君相.矩盒形件压边拉深工艺[J]塑性工程学报,2014,21(5):30-34.</t>
  </si>
  <si>
    <t>刘晓玉[1] 冯彦博[1]</t>
  </si>
  <si>
    <t>刘晓玉,冯彦博.高新技术产业集群开放式创新机制研究[J]农村经济与科技,2014,25(12):126-128.</t>
  </si>
  <si>
    <t>王芳[1] 何胜学[1] 向乐佳[1]</t>
  </si>
  <si>
    <t>王芳,何胜学,向乐佳.突发事件下高层建筑楼梯疏散最佳策略分析[J]中国安全科学学报,2014,24(7):88-92.</t>
  </si>
  <si>
    <t>马国强[1] 陶乐仁[1]</t>
  </si>
  <si>
    <t>马国强,陶乐仁.太阳能喷射式制冷系统的实验研究[J]制冷技术,2014,34(6):1-4.</t>
  </si>
  <si>
    <t>12（他引10）</t>
  </si>
  <si>
    <t>季磊磊[1] 田大钢[1]</t>
  </si>
  <si>
    <t>季磊磊,田大钢.收益共享-回购联合契约下应对突发事件的供应链协调策略[J]科技与管理,2014,16(4):33-37.</t>
  </si>
  <si>
    <t>简献忠[1] 严军[1] 范建鹏[1] 侯一欣[1] 郭强[2]</t>
  </si>
  <si>
    <t>简献忠,严军,范建鹏,侯一欣,郭强.基于差分进化算法的光伏阵列MPPT控制方法[J]控制工程,2014,21(4):559-562,566.</t>
  </si>
  <si>
    <t>王栋[1,2] 陶乐仁[1] 刘训海[1]</t>
  </si>
  <si>
    <t>王栋,陶乐仁,刘训海.加湿量对低温冷库冷风机融霜的影响[J]化工学报,2014,0(S2):58-63.</t>
  </si>
  <si>
    <t>路希龙[1] 刘平[1,2] 刘新宽[2] 陈小红[2] 何代华[2] 马凤仓[2]</t>
  </si>
  <si>
    <t>路希龙,刘平,刘新宽,陈小红,何代华,马凤仓.铪与铜钎焊接头的组织与强度[J]稀有金属,2014,38(1):22-27.</t>
  </si>
  <si>
    <t>王林,杨坚争.国际物流绩效影响因素分析--基于两个市场理论和结构方程模型[J]中国流通经济,2014,28(5):50-55.</t>
  </si>
  <si>
    <t>11（他引7）</t>
  </si>
  <si>
    <t>张菊辉[1] 管仲国[2]</t>
  </si>
  <si>
    <t>张菊辉,管仲国.规则连续梁桥地震易损性研究[J]振动与冲击,2014,33(20):140-145.</t>
  </si>
  <si>
    <t>姚飞[1] 王波[1] 吴天魁[1]</t>
  </si>
  <si>
    <t>姚飞,王波,吴天魁.基于灰色马尔科夫模型的我国水果产量预测分析[J]农村经济与科技,2014,25(11):113-115.</t>
  </si>
  <si>
    <t>陈龙[1] 张军洋[1] 李郝林[1] 王莹莹[1]</t>
  </si>
  <si>
    <t>陈龙,张军洋,李郝林,王莹莹.面向材料反求的非均质体参数化模型构建[J]机械工程学报,2014,50(23):156-164.</t>
  </si>
  <si>
    <t>樊一阳[1] 易静怡[2]</t>
  </si>
  <si>
    <t>樊一阳,易静怡.《华盛顿协议》对我国高等工程教育的启示[J]中国高教研究,2014(8):45-49.</t>
  </si>
  <si>
    <t>杨涛[1] 王刚刚[1] 闫业强[1] 李国维[2]</t>
  </si>
  <si>
    <t>杨涛,王刚刚,闫业强,李国维.桩承式路堤中土拱形态与成拱过程中土拱效应研究[J]岩土工程学报,2014,0(4):731-735.</t>
  </si>
  <si>
    <t>纪汉霖[1] 王小芳[1]</t>
  </si>
  <si>
    <t>纪汉霖,王小芳.平台差异化且用户部分多归属的双边市场竞争[J]系统工程理论与实践,2014,34(6):1398-1406.</t>
  </si>
  <si>
    <t>15（他引15）</t>
  </si>
  <si>
    <t>赛庆毅[1] 朱源嘉[1] 戴韧[1]</t>
  </si>
  <si>
    <t>赛庆毅,朱源嘉,戴韧.扩压叶栅中Gurney襟翼气动作用的实验研究[J]工程热物理学报,2014,0(5):888-892.</t>
  </si>
  <si>
    <t>高雅[1] 郭健全[1]</t>
  </si>
  <si>
    <t>高雅,郭健全.回收品质量水平的再制造系统研究[J]上海理工大学学报,2014,36(3):287-294.</t>
  </si>
  <si>
    <t>耿秀丽,叶春明.基于直觉模糊 VIKOR 的服务供应商评价方法[J]工业工程与管理,2014,19(3):18-25.</t>
  </si>
  <si>
    <t>黄华[1] 卢曦[1] 余慧杰[1]</t>
  </si>
  <si>
    <t>黄华,卢曦,余慧杰.基于Ansys与iSIGHT的橡胶减震器迟滞回线仿真研究[J]现代制造工程,2014,0(12):59-63.</t>
  </si>
  <si>
    <t>蒋燕华[1] 杨茉[1] 郭春笋[1] 沈思苇[1]</t>
  </si>
  <si>
    <t>蒋燕华,杨茉,郭春笋,沈思苇.文丘里管内非对称流动的数值模拟[J]化工学报,2014,0(S1):223-228.</t>
  </si>
  <si>
    <t>李林[1] 孙军华[1]</t>
  </si>
  <si>
    <t>李林,孙军华.基于社会网络冲突信息传播的群体特征[J]系统工程理论与实践,2014,34(1):207-214.</t>
  </si>
  <si>
    <t>毛晓燕[1]</t>
  </si>
  <si>
    <t>毛晓燕.大数据环境下图书馆信息服务走向分析[J]图书馆工作与研究,2014(3):72-75.</t>
  </si>
  <si>
    <t>汪中厚[1] 余剑[1] 张兴林[1]</t>
  </si>
  <si>
    <t>汪中厚,余剑,张兴林.安装误差对弧齿锥齿轮齿面接触轨迹影响的分析研究[J]机械传动,2014,38(2):21-24.</t>
  </si>
  <si>
    <t>7（他引5）</t>
  </si>
  <si>
    <t>薛雅萌[1] 赵龙[1] 李保国[1]</t>
  </si>
  <si>
    <t>薛雅萌,赵龙,李保国.低场核磁共振法测定热烫面团水分迁移特性及超微结构分析[J]食品科学,2014,0(19):96-100.</t>
  </si>
  <si>
    <t>荣鹏飞,葛玉辉.科技型企业高管团队决策绩效评价的ELMAN神经网络模型研究[J]现代情报,2014,34(3):110-114.</t>
  </si>
  <si>
    <t>李子[1] 杨坚争[1]</t>
  </si>
  <si>
    <t>李子,杨坚争.跨境电子商务对进出口贸易影响的实证分析[J]中国发展,2014,14(5):37-42.</t>
  </si>
  <si>
    <t>高广阔[1] 于明洋[1]</t>
  </si>
  <si>
    <t>高广阔,于明洋.生态文明建设统计测度方法的研究进展[J]统计与决策,2014(13):33-36.</t>
  </si>
  <si>
    <t>鲁晓凯[1] 许智华[1] 李亚如[1] 袁时珏[1]</t>
  </si>
  <si>
    <t>鲁晓凯,许智华,李亚如,袁时珏.负载纳米氧化铁活性炭去除水中重金属铜实验研究[J]能源研究与信息,2014,30(2):68-72.</t>
  </si>
  <si>
    <t>代百乾[1] 乌晓江[1,3] 陈玉爽[1] 张忠孝[1,2]</t>
  </si>
  <si>
    <t>代百乾,乌晓江,陈玉爽,张忠孝.煤灰熔融行为及其矿物质作用机制的量化研究[J]动力工程学报,2014,34(1):70-76.</t>
  </si>
  <si>
    <t>8（他引7）</t>
  </si>
  <si>
    <t>黄志强[1] 郭健全[1] 顾宝炎[1]</t>
  </si>
  <si>
    <t>黄志强,郭健全,顾宝炎.考虑回收品质量与价格水平的闭环系统最优运作策略[J]工业工程与管理,2014,19(4):36-41.</t>
  </si>
  <si>
    <t>成亚利,王波.上海市PM_（2.5）的时空分布特征及污染评估[J]计算机与应用化学,2014,31(10):1189-1192.</t>
  </si>
  <si>
    <t>徐水华[1] 陈璇[1]</t>
  </si>
  <si>
    <t>徐水华,陈璇.习近平生态思想的多维解读[J]求实,2014,0(11):16-21.</t>
  </si>
  <si>
    <t>高丽[1] 王宏光[1]</t>
  </si>
  <si>
    <t>高丽,王宏光.基于网络引文的开放存取期刊利用效率研究[J]图书馆理论与实践,2014(2):30-33.</t>
  </si>
  <si>
    <t>于茂荐[1] 孙元欣[2]</t>
  </si>
  <si>
    <t>于茂荐,孙元欣.专用性投资、关系机制与企业绩效[J]中南财经政法大学学报,2014(1):150-156.</t>
  </si>
  <si>
    <t>冯文煊[1] 施文健[1] 刘剑青[1] 文欢欢[1]</t>
  </si>
  <si>
    <t>冯文煊,施文健,刘剑青,文欢欢.微波技术在污水处理中的研究进展和应用[J]环境污染与防治,2014,36(1):73-79.</t>
  </si>
  <si>
    <t>李璐[1] 朱洪兴[1] 单奎[1]</t>
  </si>
  <si>
    <t>李璐,朱洪兴,单奎.基于SFA模型和Mulmquist指数的河南省区域技术创新效率分析[J]科技管理研究,2014,34(9):49-54,63.</t>
  </si>
  <si>
    <t>邢艳青[1] 祁影霞[1] 喻志广[1] 王乐[1]</t>
  </si>
  <si>
    <t>邢艳青,祁影霞,喻志广,王乐.二氧化碳置换甲烷水合物的实验研究[J]石油与天然气化工,2014,43(1):33-38.</t>
  </si>
  <si>
    <t>杜曦[1] 陈有亮[1] 刘松明[1] 周源[1] 严春镫[1]</t>
  </si>
  <si>
    <t>杜曦,陈有亮,刘松明,周源,严春镫.高温后聚丙烯纤维混凝土力学性能试验研究[J]力学季刊,2014,35(2):335-340.</t>
  </si>
  <si>
    <t>汪中厚[1] 李刚[1] 久保爱三[2]</t>
  </si>
  <si>
    <t>汪中厚,李刚,久保爱三.基于数字化真实齿面的螺旋锥齿轮齿面接触分析[J]机械工程学报,2014,50(15):1-11.</t>
  </si>
  <si>
    <t>王东峰[1] 陈泽中[2] 刘会[1] 李仕成[1]</t>
  </si>
  <si>
    <t>王东峰,陈泽中,刘会,李仕成.基于Moldflow的汽车扰流板模流分析及翘曲优化[J]塑料工业,2014,42(9):42-45.</t>
  </si>
  <si>
    <t>袁永宝[1] 沈景凤[1] 黄一晴[1]</t>
  </si>
  <si>
    <t>袁永宝,沈景凤,黄一晴.基于ADAMS的平压平模切机全清废机构的凸轮改进设计[J]机械传动,2014,38(11):174-177.</t>
  </si>
  <si>
    <t>孟玲[1] 张宝明[1]</t>
  </si>
  <si>
    <t>孟玲,张宝明.跨境电子商务环境下物流业的发展[J]物流工程与管理,2014,0(11):110-113.</t>
  </si>
  <si>
    <t>高伟[1,2] 李春[1] 叶舟[1] 聂佳斌[1]</t>
  </si>
  <si>
    <t>高伟,李春,叶舟,聂佳斌.垂直轴风力机动态特性及气动性能[J]排灌机械工程学报,2014,0(2):146-150.</t>
  </si>
  <si>
    <t>杨建芳[1] 高岩[2] 王宏杰[2]</t>
  </si>
  <si>
    <t>杨建芳,高岩,王宏杰.多层建筑物应急疏散模型和算法[J]系统仿真学报,2014,26(2):267-273.</t>
  </si>
  <si>
    <t>于茂荐,孙元欣.专用性投资、治理机制与企业绩效——来自制造业上市公司的经验证据[J]管理工程学报,2014(1):39-47.</t>
  </si>
  <si>
    <t>和法家[1] 卢曦[1]</t>
  </si>
  <si>
    <t>和法家,卢曦.某直升机橡胶减震器动刚度特性试验[J]实验室研究与探索,2014,33(3):41-44.</t>
  </si>
  <si>
    <t>朱坚民[1] 沈正强[1] 李孝茹[1] 齐北川[1]</t>
  </si>
  <si>
    <t>朱坚民,沈正强,李孝茹,齐北川.基于神经网络反馈补偿控制的磁悬浮球位置控制[J]仪器仪表学报,2014,35(5):976-986.</t>
  </si>
  <si>
    <t>22（他引22）</t>
  </si>
  <si>
    <t>江健[1] 杜梅芳[1] 李明强[2] 周磊[1] 乌晓江[2] 张忠孝[2]</t>
  </si>
  <si>
    <t>江健,杜梅芳,李明强,周磊,乌晓江,张忠孝.水冷壁镍涂层Na盐结渣的密度泛函理论研究[J]材料导报,2014,28(10):132-136,148.</t>
  </si>
  <si>
    <t>谌楠[1] 刘罡[1]</t>
  </si>
  <si>
    <t>谌楠,刘罡.跨境电子商务在我国不同规模企业中的应用[J]中国流通经济,2014,28(8):55-62.</t>
  </si>
  <si>
    <t>王斌.翻译中的“共注观”[J]上海翻译,2014(3):7-11.</t>
  </si>
  <si>
    <t>杨坚争[1] 郑碧霞[1] 杨立钒[2]</t>
  </si>
  <si>
    <t>杨坚争,郑碧霞,杨立钒.基于因子分析的跨境电子商务评价指标体系研究[J]财贸经济,2014(9):94-102.</t>
  </si>
  <si>
    <t>21（他引20）</t>
  </si>
  <si>
    <t>管萍[1] 宋良荣[1]</t>
  </si>
  <si>
    <t>管萍,宋良荣.大数据时代引领财务报告变革[J]财务与金融,2014,0(6):38-42.</t>
  </si>
  <si>
    <t>陈有亮[1] 王朋[1] 张学伟[2] 杜曦[1]</t>
  </si>
  <si>
    <t>陈有亮,王朋,张学伟,杜曦.花岗岩在化学溶蚀和冻融循环后的力学性能试验研究[J]岩土工程学报,2014,0(12):2226-2235.</t>
  </si>
  <si>
    <t>欧阳新萍[1] 袁道安[1] 张同荣[1]</t>
  </si>
  <si>
    <t>欧阳新萍,袁道安,张同荣.R404A在水平强化管外的冷凝实验及数据处理方法[J]制冷学报,2014,35(1):92-97.</t>
  </si>
  <si>
    <t>刘臣[1] 单伟[2] 于晶[3]</t>
  </si>
  <si>
    <t>刘臣,单伟,于晶.组织内部知识共享的类型及进化博弈模型[J]科研管理,2014,35(2):145-153.</t>
  </si>
  <si>
    <t>17（他引17）</t>
  </si>
  <si>
    <t>蔡锦达[1] 齐建虹[1]</t>
  </si>
  <si>
    <t>蔡锦达,齐建虹.基于ARM9的自适应模糊PID定长切割控制系统[J]控制工程,2014,21(3):315-320.</t>
  </si>
  <si>
    <t>7（他引4）</t>
  </si>
  <si>
    <t>周晓辉,姚俭,吴天魁.基于梯形直觉模糊数的 TOPSIS 多属性决策方法[J]上海理工大学学报,2014,36(3):281-286.</t>
  </si>
  <si>
    <t>解苗苗[1] 关欣[1] 党相兵[1]</t>
  </si>
  <si>
    <t>解苗苗,关欣,党相兵.CO_2气体冷却器的设计及实验研究[J]化学工程,2014,42(11):56-60.</t>
  </si>
  <si>
    <t>杨涛[1] 何德胜[1] 史苏清[1] 李磊[2]</t>
  </si>
  <si>
    <t>杨涛,何德胜,史苏清,李磊.公路新建和扩建全过程力学响应数值分析[J]地下空间与工程学报,2014,10(6):1394-1399.</t>
  </si>
  <si>
    <t>李枝勇,马良,张惠珍.多目标0－1规划问题的蝙蝠算法[J]智能系统学报,2014,9(6):672-676.</t>
  </si>
  <si>
    <t>代百乾[1] 乌晓江[1] 张忠孝[1,2]</t>
  </si>
  <si>
    <t>代百乾,乌晓江,张忠孝.高碱煤燃烧过程中灰中主要元素的迁移规律[J]动力工程学报,2014,0(6):438-442.</t>
  </si>
  <si>
    <t>王莹[1] 张海杰[2] 曹阳[2] 吴国庆[2] 黄典贵[1]</t>
  </si>
  <si>
    <t>王莹,张海杰,曹阳,吴国庆,黄典贵.螺旋型垂直轴风力机的气动与启动性能研究[J]工程热物理学报,2014,0(8):1530-1533.</t>
  </si>
  <si>
    <t>成欣[1] 叶舟[1] 周国龙[1] 李春[1]</t>
  </si>
  <si>
    <t>成欣,叶舟,周国龙,李春.漂浮式风力机平台在不同水深下的响应特性分析[J]水资源与水工程学报,2014,0(4):97-103.</t>
  </si>
  <si>
    <t>胡德敏[1,2] 余星[1]</t>
  </si>
  <si>
    <t>胡德敏,余星.一种基于同态标签的动态云存储数据完整性验证方法[J]计算机应用研究,2014,31(5):1362-1365,1395.</t>
  </si>
  <si>
    <t>胡德敏[1,2] 户静[1] 余星[1]</t>
  </si>
  <si>
    <t>胡德敏,户静,余星.云计算环境下基于微粒群的虚拟机任务调度算法[J]计算机测量与控制,2014,22(4):1189-1192.</t>
  </si>
  <si>
    <t>张惠珍[1,2] 魏欣[1] 马良[1]</t>
  </si>
  <si>
    <t>张惠珍,魏欣,马良.求解0-1线性整数规划问题的有界单纯形法[J]运筹学学报,2014,18(3):71-78.</t>
  </si>
  <si>
    <t>刘晶[1,2] 胥义[1] 刘道平[2] 赵晓刚[3]</t>
  </si>
  <si>
    <t>刘晶,胥义,刘道平,赵晓刚.无心跳供体肺支气管内气体三维流动的数值模拟研究[J]中国生物医学工程学报,2014,31(3):320-328.</t>
  </si>
  <si>
    <t>胡德敏,余星.云存储服务中支持动态数据完整性检测方法[J]计算机应用研究,2014,31(10):3056-3060.</t>
  </si>
  <si>
    <t>方厚政.我国专利质押融资发展区域差异和影响因素的实证分析[J]武汉金融,2014(9):48-50.</t>
  </si>
  <si>
    <t>郭进利[1,2]</t>
  </si>
  <si>
    <t>郭进利.非均齐超网络中标度律的涌现——富者愈富导致幂律分布吗？[J]物理学报,2014,0(20):398-403.</t>
  </si>
  <si>
    <t>7（他引1）</t>
  </si>
  <si>
    <t>郭进利[1,2] 祝昕昀[1]</t>
  </si>
  <si>
    <t>郭进利,祝昕昀.超网络中标度律的涌现[J]物理学报,2014(9):47-53.</t>
  </si>
  <si>
    <t>13（他引10）</t>
  </si>
  <si>
    <t>高新勇[1] 金晶[1] 张号[1] 董振[1] 曾武勇[1] 孟磊[1] 高文静[1]</t>
  </si>
  <si>
    <t>高新勇,金晶,张号,董振,曾武勇,孟磊,高文静.市政污泥与烟煤的混合热解特性实验研究[J]煤炭转化,2014,37(1):83-87.</t>
  </si>
  <si>
    <t>邹金成[1] 胥义[1] 王健[2] 朱轶峰[2] 王海山[2]</t>
  </si>
  <si>
    <t>邹金成,胥义,王健,朱轶峰,王海山.基于WSN的多温共配冷链信息监测系统开发[J]电子测量与仪器学报,2014,28(5):545-552.</t>
  </si>
  <si>
    <t>郑建立[1] 廖芸[1] 杨勇勇[1]</t>
  </si>
  <si>
    <t>郑建立,廖芸,杨勇勇.基于医疗健康信息集成规范的医疗仪器信息集成技术的研究[J]生物医学工程学杂志,2014,31(3):671-677.</t>
  </si>
  <si>
    <t>管骁[1] 刘静[2] 苏淅娜[1]</t>
  </si>
  <si>
    <t>管骁,刘静,苏淅娜.ACE抑制三肽与ACE相互作用的分子机制[J]分析测试学报,2014,33(10):1116-1122.</t>
  </si>
  <si>
    <t>杨旭峰[1] 凡凤仙[1]</t>
  </si>
  <si>
    <t>杨旭峰,凡凤仙.气温和颗粒密度对声场中颗粒动力学影响的数值模拟[J]声学学报,2014,39(6):745-751.</t>
  </si>
  <si>
    <t>乔铁梁[1] 崔晓钰[1] 韩华[1] 李治华[1]</t>
  </si>
  <si>
    <t>乔铁梁,崔晓钰,韩华,李治华.甲醇/丙酮振荡热管的传热性能研究[J]机械工程学报,2014,50(18):148-154.</t>
  </si>
  <si>
    <t>郎大鹏[1] 杨爱玲[1] 徐洋[1] 戴韧[1]</t>
  </si>
  <si>
    <t>郎大鹏,杨爱玲,徐洋,戴韧.叶片出口角对离心泵流动诱导噪声的影响研究[J]工程热物理学报,2014,35(1):66-69.</t>
  </si>
  <si>
    <t>于子淼[1] 武卫东[1] 姜博仁[1] 苗朋科[1] 费天庠[1]</t>
  </si>
  <si>
    <t>于子淼,武卫东,姜博仁,苗朋科,费天庠.基于半导体制冷预冷的氮气冷冻刀系统实验研究[J]低温工程,2014(1):50-54.</t>
  </si>
  <si>
    <t>李泰宇[1] 欧阳新萍[1]</t>
  </si>
  <si>
    <t>李泰宇,欧阳新萍.一种全管束配水的蒸发式冷凝器及其风阻实验研究[J]制冷学报,2014,35(2):30-35.</t>
  </si>
  <si>
    <t>温高森[1] 凡凤仙[1]</t>
  </si>
  <si>
    <t>温高森,凡凤仙.蒸汽相变促进可溶PM2.5凝结增长的数值分析[J]中国环境科学,2014(5):1119-1124.</t>
  </si>
  <si>
    <t>颜文涛[1] 赵改平[1] 方新果[1] 郭昊翔[1] 马童[2] 凃意辉[2]</t>
  </si>
  <si>
    <t>颜文涛,赵改平,方新果,郭昊翔,马童,凃意辉.人体腰椎L4～5节段有限元建模及分析[J]生物医学工程学杂志,2014,31(3):612-618.</t>
  </si>
  <si>
    <t>朱明燕[1] 解苗苗[1] 谢桓荣[1] 关欣[1]</t>
  </si>
  <si>
    <t>朱明燕,解苗苗,谢桓荣,关欣.直膨式太阳能热泵运行特性的实验研究[J]能源工程,2014(3):26-30.</t>
  </si>
  <si>
    <t>郭旭东[1] 翟刚[1] 葛斌[1] 严荣国[1]</t>
  </si>
  <si>
    <t>郭旭东,翟刚,葛斌,严荣国.胶囊内窥镜倾角传感式磁跟踪系统的设计[J]传感技术学报,2014,27(6):715-719.</t>
  </si>
  <si>
    <t>范立娜[1] 陶乐仁[1] 杨丽辉[1]</t>
  </si>
  <si>
    <t>范立娜,陶乐仁,杨丽辉.变频转子式压缩机降低吸气干度对容积效率的影响[J]上海理工大学学报,2014,36(4):312-316.</t>
  </si>
  <si>
    <t>李文嘉[1] 张毓云[2]</t>
  </si>
  <si>
    <t>李文嘉,张毓云.协同教学模式下的家具设计课程实践研究─以校园家具设计专题为例[J]装饰,2014(6):107-109.</t>
  </si>
  <si>
    <t>贾智强[1] 李科群[1] 孙浩琳[1] 汪春宇[1] 李振鹏[1]</t>
  </si>
  <si>
    <t>贾智强,李科群,孙浩琳,汪春宇,李振鹏.用均摊恒定热流法对土壤源热泵运行模式的分析[J]可再生能源,2014,32(11):1679-1686.</t>
  </si>
  <si>
    <t>李大为[1] 赵逢禹[1]</t>
  </si>
  <si>
    <t>李大为,赵逢禹.私有云平台的虚拟机内存调度策略[J]计算机应用,2014,0(9):2523-2526,2531.</t>
  </si>
  <si>
    <t>徐向丽[1] 王鸣翔[1]</t>
  </si>
  <si>
    <t>徐向丽,王鸣翔.主从控制模式下并联Buck变换器的均流技术研究[J]信息技术,2014,38(1):98-100.</t>
  </si>
  <si>
    <t>王波[1] 王夕晨[1] 袁益超[1] 周秋平[1]</t>
  </si>
  <si>
    <t>王波,王夕晨,袁益超,周秋平.高炉炉渣余热回收技术的研究进展[J]热能动力工程,2014,29(2):113-120,213.</t>
  </si>
  <si>
    <t>刘业凤[1] 周国梁[1] 李续[1]</t>
  </si>
  <si>
    <t>刘业凤,周国梁,李续.真空冷冻干燥蒜丁实际生产的能耗研究[J]农业工程学报,2014,30(10):242-247.</t>
  </si>
  <si>
    <t>陈洪亮[1] 王树林[2] 包保山[1] 刘超[1]</t>
  </si>
  <si>
    <t>陈洪亮,王树林,包保山,刘超.ZnO/Ag 纳米复合材料的制备及电学性能研究[J]功能材料,2014(7):7035-7038.</t>
  </si>
  <si>
    <t>贡松松[1] 顾欣[2] 曹慧[1] 李丹妮[2]</t>
  </si>
  <si>
    <t>贡松松,顾欣,曹慧,李丹妮.超高效液相色谱-四极杆飞行时间质谱法快速筛查生鲜牛乳中的14种磺胺类药物[J]分析测试学报,2014,33(12):1342-1348.</t>
  </si>
  <si>
    <t>闫小磊[1]</t>
  </si>
  <si>
    <t>闫小磊.自媒体时代思想政治教育话语权的挑战及路径选择[J]农村经济与科技,2014,25(12):179-180.</t>
  </si>
  <si>
    <t>王秀芳[1] 周颖[1] 许红玉[1] 任杰[1] 蒋青锋[1] 李丹[1]</t>
  </si>
  <si>
    <t>王秀芳,周颖,许红玉,任杰,蒋青锋,李丹.生物医学工程专业微机原理课程改革的探索与实践．[J]中国医学物理学杂志,2014,31(2):4846-4848.</t>
  </si>
  <si>
    <t>胡边[1] 苏明旭[1] 蔡小舒[1]</t>
  </si>
  <si>
    <t>胡边,苏明旭,蔡小舒.高浓度纳米颗粒悬浮液粒径的超声在线测量方法研究[J]高校化学工程学报,2014,28(4):901-904.</t>
  </si>
  <si>
    <t>薛雯[1] 刘锋杰[2]</t>
  </si>
  <si>
    <t>薛雯,刘锋杰.“文以载道”的三种研究范式——以周作人、郭绍虞、钱钟书的相关研究为对象[J]河北学刊,2014,0(6):69-74.</t>
  </si>
  <si>
    <t>肖瑞雪[1] 李贝贝[1] 徐洪涛[1] 杨茉[1]</t>
  </si>
  <si>
    <t>肖瑞雪,李贝贝,徐洪涛,杨茉.内置发热圆的方腔内双扩散混合对流数值模拟研究[J]上海理工大学学报,2014,36(2):170-176.</t>
  </si>
  <si>
    <t>陈洪亮[1] 王树林[2] 夏立珍[1]</t>
  </si>
  <si>
    <t>陈洪亮,王树林,夏立珍.石墨烯-氧化锌纳米棒复合材料的超声法制备及其光催化性能[J]功能材料,2014,45(6):97-101.</t>
  </si>
  <si>
    <t>潘海[1] 张岩[1]</t>
  </si>
  <si>
    <t>潘海,张岩.RAS抑制剂对心血管、胰岛及骨骼的保护作用[J]基础医学与临床,2014,34(9):1277-1280.</t>
  </si>
  <si>
    <t>黄勋娟[1] 刁宁宁[1] 张建国[1]</t>
  </si>
  <si>
    <t>黄勋娟,刁宁宁,张建国.黑曲霉菌丝球的形成及应用研究综述[J]食品与发酵工业,2014,40(11):171-176.</t>
  </si>
  <si>
    <t>朱赠好[1] 周骛[1] 蔡小舒[1]</t>
  </si>
  <si>
    <t>朱赠好,周骛,蔡小舒.射流卷吸微米级结构的图像可视化研究[J]工程热物理学报,2014,0(6):1123-1126.</t>
  </si>
  <si>
    <t>娄江峰[1] 张华[1] 王瑞祥[2]</t>
  </si>
  <si>
    <t>娄江峰,张华,王瑞祥.纳米石墨冷冻油对R600a冰箱的性能影响[J]化工学报,2014,65(2):516-521.</t>
  </si>
  <si>
    <t>8（他引6）</t>
  </si>
  <si>
    <t>金凡[1] 王成[1] 白丽红[1] 文苗[1] 李章俊[1]</t>
  </si>
  <si>
    <t>金凡,王成,白丽红,文苗,李章俊.基于Android平台的脉搏波监测系统的研究[J]计算机测量与控制,2014,22(4):994-996.</t>
  </si>
  <si>
    <t>方大俊[1] 崔国民[1] 许海珠[1] 彭富裕[1]</t>
  </si>
  <si>
    <t>方大俊,崔国民,许海珠,彭富裕.基于蒙特卡罗微分算法优化大规模换热网络[J]化学工程,2014,42(5):66-71.</t>
  </si>
  <si>
    <t>殷文华[1] 柳建华[1] 张良[1] 张美鑫[1] 刘旗[1]</t>
  </si>
  <si>
    <t>殷文华,柳建华,张良,张美鑫,刘旗.基于 LabVIEW 的冷藏船用发电机组性能测试控制系统[J]上海理工大学学报,2014,36(3):277-280.</t>
  </si>
  <si>
    <t>李烨[1] 张华[1] 王子龙[1]</t>
  </si>
  <si>
    <t>李烨,张华,王子龙.一种高倍聚光光伏系统中太阳电池冷却的实验研究[J]太阳能学报,2014,35(8):1461-1466.</t>
  </si>
  <si>
    <t>景璐璐[1,2] 陈明[1,2] 安庆龙[1,2]</t>
  </si>
  <si>
    <t>景璐璐,陈明,安庆龙.SKD11硬切削锯齿形切屑形成机理试验研究[J]中国机械工程,2014,25(23):3151-3154,3159.</t>
  </si>
  <si>
    <t>董振[1] 金晶[1] 高新勇[1] 曾武勇[1]</t>
  </si>
  <si>
    <t>董振,金晶,高新勇,曾武勇.流化床上铜基载氧体的反应特性和积碳特性研究[J]热能动力工程,2014,29(1):86-91,111.</t>
  </si>
  <si>
    <t>张雷[1] 王芳[1] 王珂[1] 刘艳[1] 姜昆[1]</t>
  </si>
  <si>
    <t>张雷,王芳,王珂,刘艳,姜昆.HFO-1234ze在空气源热泵热水器中替代R417A、R22的研究[J]制冷学报,2014,35(3):102-108.</t>
  </si>
  <si>
    <t>何巧乐,崔国民,许海珠.文化基因粒子群算法在换热网络连续变量全局优化中的应用[J]石油化工,2014,43(1):37-45.</t>
  </si>
  <si>
    <t>颜慧磊[1] 张华[1] 邵秋萍[1]</t>
  </si>
  <si>
    <t>颜慧磊,张华,邵秋萍.一种太阳能与空气源双热源热泵系统的性能研究[J]上海理工大学学报,2014,36(2):177-180.</t>
  </si>
  <si>
    <t>陈上志[1] 崔晓钰[1] 翁建华[2] 廉东方[1]</t>
  </si>
  <si>
    <t>陈上志,崔晓钰,翁建华,廉东方.泵站进水池流场的数值模拟[J]给水排水,2014,40(7):168-170.</t>
  </si>
  <si>
    <t>迟银鼎[1] 邹任玲[1] 徐秀林[1] 胡秀枋[1]</t>
  </si>
  <si>
    <t>迟银鼎,邹任玲,徐秀林,胡秀枋.功能性电刺激结合其他疗法在下肢康复的研究现状[J]生物医学工程学进展,2014,35(3):160-162.</t>
  </si>
  <si>
    <t>刘金亚[1] 张华[1] 雷明镜[1] 薛演振[1]</t>
  </si>
  <si>
    <t>刘金亚,张华,雷明镜,薛演振.太阳能光伏电解水制氢的实验研究[J]可再生能源,2014,32(11):1603-1608.</t>
  </si>
  <si>
    <t>杨久琳[1] 张岩[1]</t>
  </si>
  <si>
    <t>杨久琳,张岩.黄酮类化合物A环C-8位异戊烯基化对母体化合物生物活性的影响[J]中草药,2014,45(16):2418-2421.</t>
  </si>
  <si>
    <t>施娟[1] 蔡小舒[1] 陈军[1]</t>
  </si>
  <si>
    <t>施娟,蔡小舒,陈军.汞气质量浓度在线测量标定方法研究[J]动力工程学报,2014,34(1):39-44,62.</t>
  </si>
  <si>
    <t>胡孟晗[1] 董庆利[1] 刘宝林[1] 张重阳[2] 叶飞[2]</t>
  </si>
  <si>
    <t>胡孟晗,董庆利,刘宝林,张重阳,叶飞.基于椭圆傅里叶描述子的香蕉形状识别[J]浙江农业学报,2014,26(1):200-205.</t>
  </si>
  <si>
    <t>侯堃[1] 李红梅[1] 侯立琪[2]</t>
  </si>
  <si>
    <t>侯堃,李红梅,侯立琪.嗜热脂肪地芽孢杆菌NAD激酶克隆表达及酶学性质研究[J]工业微生物,2014,44(6):39-44.</t>
  </si>
  <si>
    <t>李建武[1] 宋春美[1] 刘芳[2] 吴淑燕[1] 李浩林[3] 刘程[3] 邱实[1] 曾海娟[1] 吴嫚[1] 刘箐[1]</t>
  </si>
  <si>
    <t>李建武,宋春美,刘芳,吴淑燕,李浩林,刘程,邱实,曾海娟,吴嫚,刘箐.免疫层析试纸技术及其在食品安全检测中的应用[J]食品科学,2014,35(8):36-41.</t>
  </si>
  <si>
    <t>王志永[1] 蔡小舒[1] 徐呈泽[1] 刘丽丽[1]</t>
  </si>
  <si>
    <t>王志永,蔡小舒,徐呈泽,刘丽丽.动态光散射图像法测量纳米颗粒粒度研究[J]光学学报,2014(1):274-279.</t>
  </si>
  <si>
    <t>郭强[1] 刘新惠[1] 胡兆龙[1]</t>
  </si>
  <si>
    <t>郭强,刘新惠,胡兆龙.真实信息发布在谣言传播中的作用研究[J]计算机应用研究,2014,31(4):1031-1034,1050.</t>
  </si>
  <si>
    <t>王细荣[1] 潘新[2]</t>
  </si>
  <si>
    <t>王细荣,潘新.中国近代期刊《科学世界》的查考与分析[J]中国科技期刊研究,2014,25(4):565-568.</t>
  </si>
  <si>
    <t>李伟[1] 赵永生[1] 刘平[1] 马凤仓[1] 刘新宽[1] 陈小红[1] 何代华[1] 王贝贝[1] 康祎炜[1]</t>
  </si>
  <si>
    <t>李伟,赵永生,刘平,马凤仓,刘新宽,陈小红,何代华,王贝贝,康祎炜.Si含量对TiAlSiN纳米复合涂层的微观结构和力学性能的影响[J]上海有色金属,2014,35(2):52-56.</t>
  </si>
  <si>
    <t>娄江峰[1] 张华[1] 王瑞祥[2] 李萌[1]</t>
  </si>
  <si>
    <t>娄江峰,张华,王瑞祥,李萌.颗粒形态和浓度对纳米石墨冷冻机油密度和黏度的影响[J]化工学报,2014,65(10):3846-3851.</t>
  </si>
  <si>
    <t>张一璐[1] 倪静[1] 郭强[1] 刘建国[1]</t>
  </si>
  <si>
    <t>张一璐,倪静,郭强,刘建国.在线用户兴趣多样性的实证研究[J]计算机应用研究,2014,31(11):3250-3252.</t>
  </si>
  <si>
    <t>刘洋[1] 陶乐仁[1] 王刚[1] 张庆刚[1]</t>
  </si>
  <si>
    <t>刘洋,陶乐仁,王刚,张庆刚.基于燃料电池膜水分传递特性研究的温度与湿度控制[J]能源研究与信息,2014,30(3):173-177.</t>
  </si>
  <si>
    <t>邱金友[1] 张华[1]</t>
  </si>
  <si>
    <t>邱金友,张华.新型两级压缩热泵中高温工况循环性能分析[J]流体机械,2014,42(12):68-72.</t>
  </si>
  <si>
    <t>赵庆庆[1] 代纪邦[2] 金晶[1] 程智海[3] 钟程鹏[1]</t>
  </si>
  <si>
    <t>赵庆庆,代纪邦,金晶,程智海,钟程鹏.添加剂对准东煤灰熔融特性的影响[J]上海理工大学学报,2014,36(6):511-515.</t>
  </si>
  <si>
    <t>刘妮[1] 戴海凤[1] 余宏毅[1] 由龙涛[1]</t>
  </si>
  <si>
    <t>刘妮,戴海凤,余宏毅,由龙涛.二氧化碳水合物浆在圆管中的流动特性[J]化工学报,2014,65(2):550-554.</t>
  </si>
  <si>
    <t>王巧林[1,2]</t>
  </si>
  <si>
    <t>王巧林.数字出版产业的创意特性[J]现代出版,2014(3):44-45.</t>
  </si>
  <si>
    <t>张守玉[1] 唐文蛟[1] 金晶[1] 郭熙[1] 董爱霞[1] 陈川[1]</t>
  </si>
  <si>
    <t>张守玉,唐文蛟,金晶,郭熙,董爱霞,陈川.对“煤化工基础”教学方法的思考[J]上海理工大学学报：社会科学版,2014,36(2):173-176.</t>
  </si>
  <si>
    <t>毕雪峰[1] 杨承三[1] 景璐璐[2]</t>
  </si>
  <si>
    <t>毕雪峰,杨承三,景璐璐.深切缓进给磨削烧伤实验研究[J]上海理工大学学报,2014,36(3):303-306.</t>
  </si>
  <si>
    <t>张婷玉[1] 陶乐仁[1] 蔡梅艳[1] 翟明爽[1]</t>
  </si>
  <si>
    <t>张婷玉,陶乐仁,蔡梅艳,翟明爽.软冷冻和臭氧处理对猪肉的保鲜效果比较[J]食品科学,2014,35(10):304-308.</t>
  </si>
  <si>
    <t>周骛[1] 蔡小舒[1] 吉肖[1]</t>
  </si>
  <si>
    <t>周骛,蔡小舒,吉肖.叶片表面超亲水和超疏水特性对二次水滴形成影响的研究[J]动力工程学报,2014,0(4):292-297.</t>
  </si>
  <si>
    <t>宋晓燕[1] 刘宝林[1]</t>
  </si>
  <si>
    <t>宋晓燕,刘宝林.食品真空冷却技术研究进展[J]食品科学,2014,0(11):319-324.</t>
  </si>
  <si>
    <t>张方怡[1] GebruYoseph[1] 黄文秀[2] 张岩[1]</t>
  </si>
  <si>
    <t>张方怡,GebruYoseph,黄文秀,张岩.肾素抑制剂阿利吉仑对低钙喂饲小鼠松质骨的作用[J]中国药理学通报,2014,30(10):1477-1478.</t>
  </si>
  <si>
    <t>翟莲娜[1] 周化岚[1] 李小慧[2] 顾哲明[2] 陈亮[3]</t>
  </si>
  <si>
    <t>翟莲娜,周化岚,李小慧,顾哲明,陈亮.氧化铟锡透明导电电极的刻蚀研究[J]腐蚀科学与防护技术,2014,26(1):41-44.</t>
  </si>
  <si>
    <t>门传玲[1] 王婉[1] 曹军[1]</t>
  </si>
  <si>
    <t>门传玲,王婉,曹军.石墨烯-氧化锌复合材料及其电化学性能[J]电化学,2014,20(2):189-193.</t>
  </si>
  <si>
    <t>陈坤[1] 李征涛[1] 肖庭庭[1] 王一恒[1] 于文远[1]</t>
  </si>
  <si>
    <t>陈坤,李征涛,肖庭庭,王一恒,于文远.焓差实验室节能控制系统研究[J]能源工程,2014(4):71-75.</t>
  </si>
  <si>
    <t>贾智强[1] 李科群[1] 孙浩琳[1] 汪春宇[1]</t>
  </si>
  <si>
    <t>贾智强,李科群,孙浩琳,汪春宇.均摊恒定热流法对埋地管群土壤温度场的分析[J]建筑节能,2014,42(11):31-35.</t>
  </si>
  <si>
    <t>李维杰[1] 周新丽[1] 吕福扣[1] 刘宝林[1]</t>
  </si>
  <si>
    <t>李维杰,周新丽,吕福扣,刘宝林.纳米低温保护剂提高卵母细胞玻璃化保存效果的机理初探[J]制冷学报,2014,35(1):114-118.</t>
  </si>
  <si>
    <t>蒋耀军[1] 葛斌[1] 严荣国[1] 阮宏宇[1]</t>
  </si>
  <si>
    <t>蒋耀军,葛斌,严荣国,阮宏宇.便携式尿流率仪数据采集与测量精度的研究[J]生物医学工程学杂志,2014,31(1):69-75.</t>
  </si>
  <si>
    <t>鄂晓雪[1] 柳建华[1] 王融[1] 张威[1] 刘宝林[1]</t>
  </si>
  <si>
    <t>鄂晓雪,柳建华,王融,张威,刘宝林.真空预冷处理提高草莓与蟠桃的冷藏品质[J]上海理工大学学报,2014,36(1):75-80.</t>
  </si>
  <si>
    <t>卢海燕[1] 王欣[1] 赵婷婷[1] 刘宝林[1]</t>
  </si>
  <si>
    <t>卢海燕,王欣,赵婷婷,刘宝林.葵花籽油贮藏过程理化性质与LF-NMR弛豫特性的相关性[J]分析测试学报,2014,33(4):395-402.</t>
  </si>
  <si>
    <t>苏文献[1] 许伍[1]</t>
  </si>
  <si>
    <t>苏文献,许伍.基于ANSYS压力容器不等厚过渡区的强度优化[J]上海理工大学学报,2014,36(1):81-85.</t>
  </si>
  <si>
    <t>胡晓红[1] 楚双霞[2] 刘幼幼[3]</t>
  </si>
  <si>
    <t>胡晓红,楚双霞,刘幼幼.偏振度对均匀折射率介质内矢量辐射传输过程中辐射熵产的影响[J]热科学与技术,2014,13(3):250-254.</t>
  </si>
  <si>
    <t>刘效德[1] 陶乐仁[1] 郑志皋[1] 黄理浩[1]</t>
  </si>
  <si>
    <t>刘效德,陶乐仁,郑志皋,黄理浩.垂直矩形窄通道换热特性实验研究[J]制冷学报,2014,35(1):14-19,87.</t>
  </si>
  <si>
    <t>朱悦[1] 崔晓钰[1] 韩华[1] 孙慎德[1] 李治华[1]</t>
  </si>
  <si>
    <t>朱悦,崔晓钰,韩华,孙慎德,李治华.水、丙酮混合工质振荡热管传热性能[J]化工学报,2014,65(8):2940-2947.</t>
  </si>
  <si>
    <t>张飞相[1] 宗利永[2,3]</t>
  </si>
  <si>
    <t>张飞相,宗利永.基于社会网络分析的兴趣图谱口碑传播者角色分析[J]现代情报,2014,34(10):45-49.</t>
  </si>
  <si>
    <t>梁康[1] 孙迎[1]</t>
  </si>
  <si>
    <t>梁康,孙迎.基于智能手机提取PPG测心率方法准确性研究[J]生物医学工程学进展,2014,35(4):191-195.</t>
  </si>
  <si>
    <t>周佳[1]</t>
  </si>
  <si>
    <t>周佳.医疗设备综合维修模式的探讨[J]中国医学装备,2014,11(12):104-106.</t>
  </si>
  <si>
    <t>姚远[1] 董庆利[1]</t>
  </si>
  <si>
    <t>姚远,董庆利.乳酸钠对肉及肉类食品中腐败菌和致病菌的抑制作用研究进展[J]食品工业科技,2014,35(7):378-383.</t>
  </si>
  <si>
    <t>张颖[1] 易金花[1] 张晓玉[2] 喻洪流[1]</t>
  </si>
  <si>
    <t>张颖,易金花,张晓玉,喻洪流.基于嵌入式Linux的上肢康复机器人用户系统研究[J]电子技术应用,2014,40(5):14-17.</t>
  </si>
  <si>
    <t>郭万强[1] 左小五[1]</t>
  </si>
  <si>
    <t>郭万强,左小五.基于CC2530的医用体重测量系统设计[J]信息技术,2014,38(11):164-166,170.</t>
  </si>
  <si>
    <t>李红梅[1] 王伟洁[1] 侯堃[1] 黄艳青[2] 高露姣[2]</t>
  </si>
  <si>
    <t>李红梅,王伟洁,侯堃,黄艳青,高露姣.自溶超声波耦合法提取啤酒废酵母中β-1，3-D-葡聚糖[J]精细化工,2014,31(1):45-49.</t>
  </si>
  <si>
    <t>许海珠[1] 崔国民[1] 万义群[1] 彭富裕[1]</t>
  </si>
  <si>
    <t>许海珠,崔国民,万义群,彭富裕.换热网络全局优化的多维峰谷轮换法[J]能源研究与信息,2014,30(1):43-47.</t>
  </si>
  <si>
    <t>张涛[1] 卢玫[1] 李博汉[1] 陶亮[1]</t>
  </si>
  <si>
    <t>张涛,卢玫,李博汉,陶亮.用于寻源导热反问题的自适应蚁群算法研究[J]应用数学和力学,2014,35(7):823-830.</t>
  </si>
  <si>
    <t>赵婷婷[1] 王欣[1] 卢海燕[1] 刘宝林[1]</t>
  </si>
  <si>
    <t>赵婷婷,王欣,卢海燕,刘宝林.低场核磁共振结合主成分分析法在食用油脂品质分析中的应用[J]现代食品科技,2014,30(9):179-185.</t>
  </si>
  <si>
    <t>罗文香[1] 程云章[1,2] 胡嵬锋[1] 刘涛[1]</t>
  </si>
  <si>
    <t>罗文香,程云章,胡嵬锋,刘涛.冠状动脉搭桥血流动力学数值模拟[J]生物医学工程学进展,2014,35(3):125-128.</t>
  </si>
  <si>
    <t>周颖[1] 李保国[1] 叶维[1]</t>
  </si>
  <si>
    <t>周颖,李保国,叶维.鲜切水果加工工艺及保鲜技术的研究进展[J]食品与发酵科技,2014,50(6):22-26,35.</t>
  </si>
  <si>
    <t>黄鑫[1] 易映萍[1] 范丽君[1]</t>
  </si>
  <si>
    <t>黄鑫,易映萍,范丽君.大功率光伏并网发电系统RTDS的建模与仿真[J]电力系统自动化,2014,0(22):32-37.</t>
  </si>
  <si>
    <t>熊聘 楼文高</t>
  </si>
  <si>
    <t>熊聘,楼文高.基于投影寻踪分类的长江流域水质综合评价模型及其应用模型[J]水资源与水工程学报,2014,0(6):156-162.</t>
  </si>
  <si>
    <t>杨光智[1] 张琛[1] 张丹丰[1] 赵娜[1]</t>
  </si>
  <si>
    <t>杨光智,张琛,张丹丰,赵娜.汽车减速带的最优设置分析[J]太原理工大学学报,2014,45(1):123-127.</t>
  </si>
  <si>
    <t>陈小艳[1] 周骛[1] 蔡小舒[1] 黄燕[1] 袁益超[1]</t>
  </si>
  <si>
    <t>陈小艳,周骛,蔡小舒,黄燕,袁益超.大型喷雾粒径分布的图像法测量[J]化工学报,2014,65(2):480-487.</t>
  </si>
  <si>
    <t>彭富裕[1] 崔国民[1] 陈家星[1]</t>
  </si>
  <si>
    <t>彭富裕,崔国民,陈家星.基于模拟退火算法的换热网络双层优化方法[J]石油化工,2014,43(5):536-544.</t>
  </si>
  <si>
    <t>孙屹[1] 王淑玲[2]</t>
  </si>
  <si>
    <t>孙屹,王淑玲.技术服务不能及其救济[J]当代法学,2014,28(5):89-96.</t>
  </si>
  <si>
    <t>谢应明[1] 谢振兴[1] 范兴龙[1]</t>
  </si>
  <si>
    <t>谢应明,谢振兴,范兴龙.CO2水合物浆作为空调载冷剂的流动和传热特性研究进展[J]化工进展,2014,33(1):10-15,49.</t>
  </si>
  <si>
    <t>崔晓钰[1] 段威威[1] 乔铁梁[1] 朱悦[1]</t>
  </si>
  <si>
    <t>崔晓钰,段威威,乔铁梁,朱悦.两组元乙醇基混合工质振荡热管的传热性能[J]化工学报,2014,65(10):3852-3860.</t>
  </si>
  <si>
    <t>姜林林[1] 柳建华[1] 张良[1] 丁杨[1] 翁晶凯[1] 吴昊[1]</t>
  </si>
  <si>
    <t>姜林林,柳建华,张良,丁杨,翁晶凯,吴昊.一种新型湿式金属填料过滤性能的实验研究[J]制冷学报,2014,35(5):105-109.</t>
  </si>
  <si>
    <t>郭熙[1] 张守玉[1] 董爱霞[1] 丁艳军[2] 施大钟[3] 董建勋[4]</t>
  </si>
  <si>
    <t>郭熙,张守玉,董爱霞,丁艳军,施大钟,董建勋.高温烟气中单颗粒褐煤干燥特性实验研究[J]上海理工大学学报,2014,36(6):516-521.</t>
  </si>
  <si>
    <t>于洋[1] 刘宝林[1] 房克慧[2]</t>
  </si>
  <si>
    <t>于洋,刘宝林,房克慧.一次性使用连接管增塑剂TOTM的风险评估[J]医疗装备,2014,27(4):157-160.</t>
  </si>
  <si>
    <t>吴开奇[1] 袁益超[1] 黄燕[1] 袁健[1]</t>
  </si>
  <si>
    <t>吴开奇,袁益超,黄燕,袁健.弹簧喷嘴雾化性能试验研究[J]上海理工大学学报,2014,36(3):255-259.</t>
  </si>
  <si>
    <t>童正明[1] 王亦凡[1] 陈丹[1]</t>
  </si>
  <si>
    <t>童正明,王亦凡,陈丹.汽车散热器结构优化研究[J]能源研究与信息,2014,30(2):108-112.</t>
  </si>
  <si>
    <t>王晓海[1] 殷宇阳[1] 戴韧[1] 周灵敏[2] 王蛟[2]</t>
  </si>
  <si>
    <t>王晓海,殷宇阳,戴韧,周灵敏,王蛟.燃气透平气冷叶片的热流耦合计算与实验验证[J]燃气轮机技术,2014,27(3):26-31.</t>
  </si>
  <si>
    <t>管骁[1] 古方青[1] 刘静[2] 杨永健[3]</t>
  </si>
  <si>
    <t>管骁,古方青,刘静,杨永健.基于NIRS的食用醋品牌溯源模型的建立与优化[J]现代食品科技,2014,30(11):200-203,212.</t>
  </si>
  <si>
    <t>董庆利[1] 姚远[1] 张岩[1] Aclaoha E C Ihe kwaba2[2]</t>
  </si>
  <si>
    <t>董庆利,姚远,张岩,Aclaoha E C Ihe kwaba2.乳酸钠对猪背最长肌中蛋白质表达的影响[J]食品与发酵工业,2014,40(7):199-204.</t>
  </si>
  <si>
    <t>朱赠好[1] 刘家汛[1] 周骛[1] 蔡小舒[1]</t>
  </si>
  <si>
    <t>朱赠好,刘家汛,周骛,蔡小舒.发射率结合辐射光强实时测量高温辐射源2维温度场[J]动力工程学报,2014,34(2):122-127.</t>
  </si>
  <si>
    <t>周骛[1] 金娜[1] 蔡小舒[1]</t>
  </si>
  <si>
    <t>周骛,金娜,蔡小舒.基于h指数的上海理工大学动力工程及工程热物理学科现状和发展[J]上海理工大学学报,2014,36(2):163-169.</t>
  </si>
  <si>
    <t>马凤仓[1] 徐敏[2] 刘平[1] 李伟[1] 刘新宽[1] 何代华[1] 陆晓琴[1]</t>
  </si>
  <si>
    <t>马凤仓,徐敏,刘平,李伟,刘新宽,何代华,陆晓琴.pH 值和缓冲剂对水热电化学沉积 HA/TiO 2涂层的影响[J]功能材料,2014(7):7094-7098.</t>
  </si>
  <si>
    <t>董庆利[1] 王忻[1] 丁甜[2] 刘箐[1] 刘阳泰[1]</t>
  </si>
  <si>
    <t>董庆利,王忻,丁甜,刘箐,刘阳泰.铜绿假单胞菌单细胞与群体细胞生长规律模拟与验证[J]农业机械学报,2014,45(9):204-209.</t>
  </si>
  <si>
    <t>闫士举[1] 王蕴衡[1] 仇庆[1]</t>
  </si>
  <si>
    <t>闫士举,王蕴衡,仇庆.非等中心锥束CT成像系统标定及三维重建[J]中国医学影像技术,2014,30(11):1739-1744.</t>
  </si>
  <si>
    <t>王巧林[1]</t>
  </si>
  <si>
    <t>王巧林.对数字出版选题策划的哲学思考[J]中国编辑,2014(3):28-29,34.</t>
  </si>
  <si>
    <t>何书申[1] 赵兵涛[1] 俞致远[1]</t>
  </si>
  <si>
    <t>何书申,赵兵涛,俞致远.环境空气质量国家标准的演变与比较[J]中国环境监测,2014(4):50-55.</t>
  </si>
  <si>
    <t>侯磊[1] 刘建国[1] 潘雪[1] 郭强[1] 汪秉宏[1]</t>
  </si>
  <si>
    <t>侯磊,刘建国,潘雪,郭强,汪秉宏.火灾逃生过程的模拟与讨论——以吉林禽业火灾为例[J]物理学报,2014(17):422-427.</t>
  </si>
  <si>
    <t>卢智平[1] 刘真[1] 张建青[2]</t>
  </si>
  <si>
    <t>卢智平,刘真,张建青.简易-环境光对比度与恰可察觉明度阈值建模[J]光学学报,2014(9):343-350.</t>
  </si>
  <si>
    <t>施勇勤[1]</t>
  </si>
  <si>
    <t>施勇勤.电子书包领域数字教育出版标准化探析[J]标准科学,2014,0(12):48-51.</t>
  </si>
  <si>
    <t>李景玉[1]</t>
  </si>
  <si>
    <t>李景玉.大学生领导力教育路径探索——以自我展示训练项目为例[J]领导科学论坛（理论）,2014(1):37-39.</t>
  </si>
  <si>
    <t>王军[1] 张志强[2] 张月萍[3]</t>
  </si>
  <si>
    <t>王军,张志强,张月萍.2013年我国学术图书出版现状述评——基于《新京报》书香榜的文献统计分析[J]中国图书评论,2014(1):101-105.</t>
  </si>
  <si>
    <t>章维[1] 苏明旭[1] 蔡小舒[1]</t>
  </si>
  <si>
    <t>章维,苏明旭,蔡小舒.基于超声衰减谱和相速度的颗粒粒径测量[J]化工学报,2014,65(3):898-904.</t>
  </si>
  <si>
    <t>10（他引7）</t>
  </si>
  <si>
    <t>熊志勋[1] 余晓明[1] 倪锃栋[1] 胡修民[1] 邱金友[1]</t>
  </si>
  <si>
    <t>熊志勋,余晓明,倪锃栋,胡修民,邱金友.混装板式换热器的流动阻力试验测试与分析[J]能源工程,2014(1):65-69.</t>
  </si>
  <si>
    <t>石珂瑞[1] 刘建国[1]</t>
  </si>
  <si>
    <t>石珂瑞,刘建国.二阶有向相似性对协同过滤算法的影响[J]上海理工大学学报,2014,36(1):31-33.</t>
  </si>
  <si>
    <t>高月文[1] 李春[1] 叶舟[1] 成欣[1]</t>
  </si>
  <si>
    <t>高月文,李春,叶舟,成欣.风波流多环境海上漂浮式风力机张力腿平台动态特性[J]水资源与水工程学报,2014,25(2):91-97.</t>
  </si>
  <si>
    <t>张宇怡[1] 周澍民[1]</t>
  </si>
  <si>
    <t>张宇怡,周澍民.果壳网的编辑特点与传播实践探析[J]中国编辑,2014(2):55-59.</t>
  </si>
  <si>
    <t>张博[1] 李宇辰[1]</t>
  </si>
  <si>
    <t>张博,李宇辰.可穿戴设备对数字阅读的影响及未来发展趋势探析[J]新闻传播,2014(1):177-178.</t>
  </si>
  <si>
    <t>闫利平[1] 陈庆奎[1,2]</t>
  </si>
  <si>
    <t>闫利平,陈庆奎.一种基于布局布线协同的PCB设计算法[J]计算机工程,2014,40(5):309-312.</t>
  </si>
  <si>
    <t>陈小娇[1] 陈世平[1,2] 方芳[2]</t>
  </si>
  <si>
    <t>陈小娇,陈世平,方芳.云计算中虚拟机资源分配算法[J]计算机应用研究,2014,31(9):2584-2587,2616.</t>
  </si>
  <si>
    <t>杨健[1] 严开斌[2] 张立平[3]</t>
  </si>
  <si>
    <t>杨健,严开斌,张立平.代谢综合征患者唾液尿酸测定的意义[J]临床检验杂志,2014,32(10):761-762.</t>
  </si>
  <si>
    <t>连攀攀[1] 陈青[1]</t>
  </si>
  <si>
    <t>连攀攀,陈青.文本数字水印算法的研究综述[J]信息技术,2014,38(1):180-182,186.</t>
  </si>
  <si>
    <t>刘洋洋[1] 陈晓冬[1] 王现英[1] 郑学军[1] 杨俊和[1]</t>
  </si>
  <si>
    <t>刘洋洋,陈晓冬,王现英,郑学军,杨俊和.类石墨烯过渡金属二硫化物的研究进展[J]材料导报,2014,28(3):23-27.</t>
  </si>
  <si>
    <t>陈明惠[1] 李昊[1] 陈荣[2,3]</t>
  </si>
  <si>
    <t>陈明惠,李昊,陈荣.三维荧光光谱检测地沟油[J]光学仪器,2014(1):6-10.</t>
  </si>
  <si>
    <t>管骁[1] 古方青[1] 杨永健[2]</t>
  </si>
  <si>
    <t>管骁,古方青,杨永健.近红外光谱技术在食品产地溯源中的应用进展[J]生物加工过程,2014,12(2):77-82.</t>
  </si>
  <si>
    <t>赵婷婷,王欣,卢海燕,刘宝林.基于低场核磁共振（LF-NMR）弛豫特性的油脂品质检测研究[J]食品工业科技,2014,35(12):58-65.</t>
  </si>
  <si>
    <t>王企鲲[1] 李海军[1] 李昂[2] 孙仁[2]</t>
  </si>
  <si>
    <t>王企鲲,李海军,李昂,孙仁.颗粒惯性聚集中惯性升力的特性研究[J]水动力学研究与进展：A辑,2014,0(5):530-535.</t>
  </si>
  <si>
    <t>徐洪涛[1] 肖瑞雪[1] 杨茉[1] 严祯荣[2]</t>
  </si>
  <si>
    <t>徐洪涛,肖瑞雪,杨茉,严祯荣.地下车库火灾产烟量对能见度影响的模拟分析[J]工程热物理学报,2014,35(1):171-174.</t>
  </si>
  <si>
    <t>刘磊[1] 金晶[1] 赵庆庆[1] 张盈文[1] 刘娓[1]</t>
  </si>
  <si>
    <t>刘磊,金晶,赵庆庆,张盈文,刘娓.中国及世界一次能源消费结构现状分析[J]能源研究与信息,2014,30(1):7-11.</t>
  </si>
  <si>
    <t>盛健[1] 张华[1] 赵萍[1] 史雪菲[1]</t>
  </si>
  <si>
    <t>盛健,张华,赵萍,史雪菲.60℃静态时碳酸钙析晶污垢初始阶段生长机理[J]高校化学工程学报,2014,28(3):542-548.</t>
  </si>
  <si>
    <t>程俊业[1] 吴超[1] 赵斌[2]</t>
  </si>
  <si>
    <t>程俊业,吴超,赵斌.碳纳米管/聚苯胺/四氧化三铁复合材料的制备及磁性能研究[J]电子元件与材料,2014,33(11):52-55.</t>
  </si>
  <si>
    <t>金硕宏[1] 刘建国[2] 李凌[1] 梁小龙[1]</t>
  </si>
  <si>
    <t>金硕宏,刘建国,李凌,梁小龙.热壁面位置对矩形腔内自然对流影响的数值分析[J]上海理工大学学报,2014,36(6):527-531.</t>
  </si>
  <si>
    <t>翟振[1] 李代禧[1] 张燕[1] 陈正隆[2] 刘宝林[1] 刘立[1] 余华星[1]</t>
  </si>
  <si>
    <t>翟振,李代禧,张燕,陈正隆,刘宝林,刘立,余华星.干燥过程中LEA—motif蛋白特征重复片段对POPE膜结构的保护研究[J]高等学校化学学报,2014,35(1):161-167.</t>
  </si>
  <si>
    <t>徐洪涛[1] 邵斌[1] 李贝贝[1] 胡观兴[2]</t>
  </si>
  <si>
    <t>徐洪涛,邵斌,李贝贝,胡观兴.隧道通风活塞效应数值模拟方法研究[J]上海理工大学学报,2014,36(1):53-59.</t>
  </si>
  <si>
    <t>余华星[1] 李代禧[1] 胥义[1] 刘立[1] 翟振[1] 张燕[1]</t>
  </si>
  <si>
    <t>余华星,李代禧,胥义,刘立,翟振,张燕.醇类保护剂对猪软骨低温膨胀过程的作用[J]制冷学报,2014,35(4):113-118.</t>
  </si>
  <si>
    <t>余星[1] 胡德敏[1,2]</t>
  </si>
  <si>
    <t>余星,胡德敏.基于P2P网络的云资源多维查询算法[J]计算机应用研究,2014,31(10):3061-3064.</t>
  </si>
  <si>
    <t>李娟娟[1] 张华[1] 芮胜军[1]</t>
  </si>
  <si>
    <t>李娟娟,张华,芮胜军.带旁通的三级自动复叠制冷系统性能研究[J]低温与超导,2014,42(1):78-81.</t>
  </si>
  <si>
    <t>梁尤轩[1] 赵斌[2] 姜川[1] 杨俊和[2]</t>
  </si>
  <si>
    <t>梁尤轩,赵斌,姜川,杨俊和.垂直碳纳米管阵列的生长控制研究进展[J]化工进展,2014,33(6):1491-1497.</t>
  </si>
  <si>
    <t>吴攀[1] 李春[1] 李志敏[1] 叶舟[1]</t>
  </si>
  <si>
    <t>吴攀,李春,李志敏,叶舟.极限风况下风力机柔性部件动力学响应研究[J]机械强度,2014,36(5):728-733.</t>
  </si>
  <si>
    <t>贾志海[1] 雷威[1] 贺吉昌[1] 蔡泰民[1]</t>
  </si>
  <si>
    <t>贾志海,雷威,贺吉昌,蔡泰民.微结构疏水表面振动液滴的动态特性[J]科学通报,2014(27):2663-2667.</t>
  </si>
  <si>
    <t>陈静[1] 孙迎[1] 宋健[1]</t>
  </si>
  <si>
    <t>陈静,孙迎,宋健.基于HL7标准的心电医疗信息共享平台设计与实现[J]中国医学物理学杂志,2014,31(1):4675-4680.</t>
  </si>
  <si>
    <t>蔡小舒 周骛 杨荟楠 杨斌 陈军 苏明旭 李俊峰</t>
  </si>
  <si>
    <t>蔡小舒,周骛,杨荟楠,杨斌,陈军,苏明旭,李俊峰.燃烧与流场在线测量诊断方法研究进展[J]实验流体力学,2014,28(1):12-20.</t>
  </si>
  <si>
    <t>陈铭[1]</t>
  </si>
  <si>
    <t>陈铭.我国儿童数字阅读调查的现状与趋势[J]中国报业,2014(2):92-93.</t>
  </si>
  <si>
    <t>苏东涛[1] 郭雪岩[1]</t>
  </si>
  <si>
    <t>苏东涛,郭雪岩.基于DES方法平底水力旋流器内部流场特征的数值分析[J]力学季刊,2014,35(1):22-31.</t>
  </si>
  <si>
    <t>李春银[1] 王树林[2]</t>
  </si>
  <si>
    <t>李春银,王树林.汽车空调旋叶式压缩机排气阀片的振动特性[J]振动与冲击,2014,33(8):186-191.</t>
  </si>
  <si>
    <t>张春[1] 武卫东[1] 李增扬[1] 丁澎[1]</t>
  </si>
  <si>
    <t>张春,武卫东,李增扬,丁澎.磁场及纳米磁性流体强化氨水鼓泡吸收实验研究[J]磁性材料及器件,2014,45(3):21-24,50.</t>
  </si>
  <si>
    <t>吕芳芳[1] 佟国香[1] 谭健[1]</t>
  </si>
  <si>
    <t>吕芳芳,佟国香,谭健.基于CC2530的智能家居控制系统[J]信息技术,2014,38(6):110-112.</t>
  </si>
  <si>
    <t>李飞[1] 徐兆红[1] 谷雪莲[1] 宋成利[1] 蒋瑜[2]</t>
  </si>
  <si>
    <t>李飞,徐兆红,谷雪莲,宋成利,蒋瑜.基于样条层间插值的人体肾脏三维重建[J]中国医学物理学杂志,2014,31(4):5090-5094.</t>
  </si>
  <si>
    <t>仇庆[1] 闫士举[1]</t>
  </si>
  <si>
    <t>仇庆,闫士举.一种混合CBCT成像系统标定方法[J]中国医学影像技术,2014,30(1):111-116.</t>
  </si>
  <si>
    <t>童正明[1] 侯鹏[1] 秦桂花[2] 陶小刚[2]</t>
  </si>
  <si>
    <t>童正明,侯鹏,秦桂花,陶小刚.混装板式换热器参数计算公式的试验研究[J]内燃机工程,2014,35(5):24-29.</t>
  </si>
  <si>
    <t>张昆[1] 杨茉[1] 王津[1] 张玉文[2]</t>
  </si>
  <si>
    <t>张昆,杨茉,王津,张玉文.圆筒内开缝圆筒自然对流的数值模拟[J]工程热物理学报,2014,35(1):128-131.</t>
  </si>
  <si>
    <t>瞿旭晟[1]</t>
  </si>
  <si>
    <t>瞿旭晟.歧路与通衢：Politico的政治新闻创新及其前景[J]新闻记者,2014(1):55-60.</t>
  </si>
  <si>
    <t>朱玉兵[1] 曹慧[1] 徐斐[1] 于劲松[1]</t>
  </si>
  <si>
    <t>朱玉兵,曹慧,徐斐,于劲松.猪皮胶原酶解产物的制备及其热滞活性的研究[J]食品与发酵工业,2014,40(2):10-15.</t>
  </si>
  <si>
    <t>薛文彬[1] 袁丹[1]</t>
  </si>
  <si>
    <t>薛文彬,袁丹.基于工程实训教学向企业标准化发展的探讨[J]实验室研究与探索,2014,33(11):235-237.</t>
  </si>
  <si>
    <t>王企鲲[1]</t>
  </si>
  <si>
    <t>王企鲲.微通道中颗粒所受惯性升力特性的数值研究[J]机械工程学报,2014,50(2):165-170.</t>
  </si>
  <si>
    <t>李志敏[1] 李春[1] 高伟[1] 武玉龙[1]</t>
  </si>
  <si>
    <t>李志敏,李春,高伟,武玉龙.大型风力机复合材料叶片铺层设计及结构特性研究[J]现代制造工程,2014(3):5-9.</t>
  </si>
  <si>
    <t>李萌[1] 张华[1] 娄江峰[1]</t>
  </si>
  <si>
    <t>李萌,张华,娄江峰.纳米二硫化钼对冷冻机油密度和黏度的影响[J]化工进展,2014,33(6):1425-1428.</t>
  </si>
  <si>
    <t>黄勋娟[1] 张建国[1,2] 刁宁宁[1]</t>
  </si>
  <si>
    <t>黄勋娟,张建国,刁宁宁.优化黑曲霉菌丝球形成条件提高豆制品废水处理效率[J]工业微生物,2014,44(3):41-48.</t>
  </si>
  <si>
    <t>刘士伟[1,2] 宋卫生[1]</t>
  </si>
  <si>
    <t>刘士伟,宋卫生.多色打印中原色和浅色通道的墨量映射研究[J]包装工程,2014,35(19):109-113.</t>
  </si>
  <si>
    <t>赵愉[1] 鲁雯[2] 王远军[1] 聂生东[1]</t>
  </si>
  <si>
    <t>赵愉,鲁雯,王远军,聂生东.肺结节计算机辅助检测技术研究概述[J]生物医学工程学杂志,2014,31(5):1172-1177.</t>
  </si>
  <si>
    <t>马关坡[1] 徐秀林[1]</t>
  </si>
  <si>
    <t>马关坡,徐秀林.下肢康复训练减重支撑系统的研究现状[J]中国医学物理学杂志,2014,31(1):4694-4698.</t>
  </si>
  <si>
    <t>石服鑫[1] 曹慧[1] 徐斐[1] 于劲松[1]</t>
  </si>
  <si>
    <t>石服鑫,曹慧,徐斐,于劲松.不同来源Ⅱ型胶原结构及其免疫活性[J]食品与发酵工业,2014,40(2):22-26.</t>
  </si>
  <si>
    <t>刘光敏[1] 陈庆奎[1,2]</t>
  </si>
  <si>
    <t>刘光敏,陈庆奎.面向大规模数据流处理的偏最小二乘法[J]计算机应用研究,2014,31(4):1055-1058.</t>
  </si>
  <si>
    <t>陆岷山[1] 祁影霞[1] 杨喜[1] 张华[1] 陈秀萍[1]</t>
  </si>
  <si>
    <t>陆岷山,祁影霞,杨喜,张华,陈秀萍.混合工质R134a/R600a气相PVTx性质的实验研究[J]制冷技术,2014,34(6):27-31,36.</t>
  </si>
  <si>
    <t>刘箐[1] 陈国薇[1] 张超[1] 吴嫚[1] 李森[1] 吴淑燕[1] 董庆利[1]</t>
  </si>
  <si>
    <t>刘箐,陈国薇,张超,吴嫚,李森,吴淑燕,董庆利.生物技术在重金属检测中的应用[J]食品与生物技术学报,2014,33(9):897-902.</t>
  </si>
  <si>
    <t>宋佳[1] 聂生东[1] 王远军[1] 鲁雯[2]</t>
  </si>
  <si>
    <t>宋佳,聂生东,王远军,鲁雯.一种基于三维特征的肺结节概率分割算法[J]生物医学工程学杂志,2014,31(4):771-776.</t>
  </si>
  <si>
    <t>赵俊[1] 邹任玲[1] 胡秀枋[1] 徐秀林[1]</t>
  </si>
  <si>
    <t>赵俊,邹任玲,胡秀枋,徐秀林.大鼠跑台训练模型方法研究进展[J]动物医学进展,2014,35(9):101-105.</t>
  </si>
  <si>
    <t>戚大威[1] 柳建华[1] 张良[1] 姜林林[1]</t>
  </si>
  <si>
    <t>戚大威,柳建华,张良,姜林林.蒸汽压缩／喷射制冷系统喷射器设计及节能分析[J]制冷学报,2014,35(1):103-108.</t>
  </si>
  <si>
    <t>陈秀萍[1] 祁影霞[1] 陆岷山[1] 张华[1] 赵巍[1]</t>
  </si>
  <si>
    <t>陈秀萍,祁影霞,陆岷山,张华,赵巍.新型二元混合制冷剂（R1234ZE＋R290,R290＋R227ea）气液相平衡研究[J]计算机与应用化学,2014,31(6):713-718.</t>
  </si>
  <si>
    <t>李照兰[1] 张永亮[1] 仲梁维[1]</t>
  </si>
  <si>
    <t>李照兰,张永亮,仲梁维.MES 环境下制造企业设备全生命周期管理系统的研究[J]现代制造工程,2014(2):123-128.</t>
  </si>
  <si>
    <t>谢振兴[1] 谢应明[1] 周兴法[1] 方亚军[1]</t>
  </si>
  <si>
    <t>谢振兴,谢应明,周兴法,方亚军.充注压力对压缩式制冷循环连续制备CO2水合物的影响[J]化工学报,2014,65(6):2301-2307.</t>
  </si>
  <si>
    <t>8（他引4）</t>
  </si>
  <si>
    <t>高婷[1] 龚敬[1] 王远军[1] 聂生东[1] 孙希文[2]</t>
  </si>
  <si>
    <t>高婷,龚敬,王远军,聂生东,孙希文.检测肺结节的3维自适应模板匹配[J]中国图象图形学报,2014,19(9):1384-1391.</t>
  </si>
  <si>
    <t>李吴[1] 陈明惠[1]</t>
  </si>
  <si>
    <t>李吴,陈明惠.荧光光谱分析法在地沟油鉴别中的应用研究[J]激光生物学报,2014,23(5):472-476.</t>
  </si>
  <si>
    <t>张守信[1] 张聪[1] 张华[1] 刘妮[1]</t>
  </si>
  <si>
    <t>张守信,张聪,张华,刘妮.换热器结构布置对分体式空调室内机性能的影响[J]制冷技术,2014,34(5):17-21.</t>
  </si>
  <si>
    <t>王美清[1] 郁鸿凌[1] 陈梦洁[1] 沈丹丹[1] 惠建明[2] 耿秋红[2]</t>
  </si>
  <si>
    <t>王美清,郁鸿凌,陈梦洁,沈丹丹,惠建明,耿秋红.城市污水污泥热解和燃烧的实验研究[J]上海理工大学学报,2014,36(2):185-188,193.</t>
  </si>
  <si>
    <t>隋缘[1] 崔晓钰[1] 韩华[1] 李治华[1] 孙慎德[1]</t>
  </si>
  <si>
    <t>隋缘,崔晓钰,韩华,李治华,孙慎德.水-乙醇混合工质振荡热管的传热特性研究[J]制冷学报,2014,35(3):50-57.</t>
  </si>
  <si>
    <t>汪辉[1] 何建忠[1] 赵曼曼[1]</t>
  </si>
  <si>
    <t>汪辉,何建忠,赵曼曼.全自动腹膜透析机的设计[J]信息技术,2014,38(4):121-124.</t>
  </si>
  <si>
    <t>白韬韬,刘真,卢鹏.基于QR码的Contourlet域数字水印算法[J]光电子．激光,2014,25(4):769-776.</t>
  </si>
  <si>
    <t>13（他引12）</t>
  </si>
  <si>
    <t>杨波[1] 刘宝林[1] 沈力[1] 张思诗[1]</t>
  </si>
  <si>
    <t>杨波,刘宝林,沈力,张思诗.低温保护剂热物性分析与冰晶的显微研究[J]制冷学报,2014,35(3):39-44.</t>
  </si>
  <si>
    <t>解苗苗[1] 党相兵[1] 关欣[1]</t>
  </si>
  <si>
    <t>解苗苗,党相兵,关欣.直膨式太阳能热泵系统性能分析及优化[J]能源研究与信息,2014,30(2):73-78.</t>
  </si>
  <si>
    <t>贾志海,雷威,贺吉昌,蔡泰民.振动诱导微结构粗糙表面水滴Wenzel-Cassie状态转变特性[J]化工学报,2014,65(2):544-549.</t>
  </si>
  <si>
    <t>岳朴杰[1] 张忠孝[1] 毕德贵[1] 娄彤[1] 周志豪[1] 陈永权[1]</t>
  </si>
  <si>
    <t>岳朴杰,张忠孝,毕德贵,娄彤,周志豪,陈永权.双流体气流式喷嘴加压雾化特性研究[J]洁净煤技术,2014(1):74-77.</t>
  </si>
  <si>
    <t>马莎莎[1] 戴曙光[1] 穆平安[1]</t>
  </si>
  <si>
    <t>马莎莎,戴曙光,穆平安.基于短时能量的循环AMDF基音检测算法[J]计算机仿真,2014,31(7):278-282.</t>
  </si>
  <si>
    <t>陈秀萍[1] 祁影霞[1] 赵胜喜[1] 张华[1]</t>
  </si>
  <si>
    <t>陈秀萍,祁影霞,赵胜喜,张华.新型二元混合制冷剂（R290＋R227ea）气液相平衡研究[J]制冷学报,2014,35(5):94-100.</t>
  </si>
  <si>
    <t>黄鹏[1] 王宏光[1]</t>
  </si>
  <si>
    <t>黄鹏,王宏光.相同叶尖速比不同转速的垂直轴风力机气动性能分析[J]能源研究与信息,2014,30(3):150-156.</t>
  </si>
  <si>
    <t>王殊轶[1] 于成龙[1] 杨鹏[1] 孙昌英[1] 叶莎莎[1] 张燕群[1]</t>
  </si>
  <si>
    <t>王殊轶,于成龙,杨鹏,孙昌英,叶莎莎,张燕群.牙科坐椅倾仰角度调节对病人舒适性影响的综合研究[J]工业工程与管理,2014,19(5):99-103,123.</t>
  </si>
  <si>
    <t>祖红亚[1] 李春[1] 叶舟[1] 刘天亮[1]</t>
  </si>
  <si>
    <t>祖红亚,李春,叶舟,刘天亮.垂直轴风力机动态流场及其气动性能分析[J]能源研究与信息,2014,30(4):199-203.</t>
  </si>
  <si>
    <t>韩敏[1] 杨光[1] 卢晶昌[1]</t>
  </si>
  <si>
    <t>韩敏,杨光,卢晶昌.大豆蛋白胶研究进展[J]应用化工,2014,43(7):1319-1323.</t>
  </si>
  <si>
    <t>刘大海[1] 张守玉[1] 陈川[1] 涂圣康[1] 金涛[1] 郑红俊[1] 吴巧美[1] 邓文祥[1] 唐文蛟[1] 施大钟[2] 吕俊复[3]</t>
  </si>
  <si>
    <t>刘大海,张守玉,陈川,涂圣康,金涛,郑红俊,吴巧美,邓文祥,唐文蛟,施大钟,吕俊复.新疆高钠煤脱钠提质过程中钠存在形式[J]煤炭学报,2014,39(12):2519-2524.</t>
  </si>
  <si>
    <t>15（他引10）</t>
  </si>
  <si>
    <t>蒋辰飞[1] 刘子龙[1] 胡少凯[1] 韩光鲜[2]</t>
  </si>
  <si>
    <t>蒋辰飞,刘子龙,胡少凯,韩光鲜.基于AVR单片机的多舵机控制精度的研究[J]信息技术,2014,38(3):35-37,46.</t>
  </si>
  <si>
    <t>孟晓伟[1] 武卫东[1] 朱成剑[1]</t>
  </si>
  <si>
    <t>孟晓伟,武卫东,朱成剑.用于吸附单元管的烧结沸石吸附剂的性能强化实验[J]制冷技术,2014,34(2):20-25.</t>
  </si>
  <si>
    <t>初昀[1] 常敏[1] 王戈[1]</t>
  </si>
  <si>
    <t>初昀,常敏,王戈.基于油田示功仪的加速度信号处理方法[J]数据通信,2014(1):43-46.</t>
  </si>
  <si>
    <t>马立新[1] 黄大海[1] 王伟[1] 周小波[1]</t>
  </si>
  <si>
    <t>马立新,黄大海,王伟,周小波.基于小波变换的紫外光和可见光图像融合算法[J]机电工程,2014,31(10):1339-1342.</t>
  </si>
  <si>
    <t>胡水兰[1] 彭润玲[1] 李一凡[1] 魏茂炜[1] 陈家璧[1]</t>
  </si>
  <si>
    <t>胡水兰,彭润玲,李一凡,魏茂炜,陈家璧.双层介电薄膜结构双液体变焦透镜的研究[J]光子学报,2014(2):61-64.</t>
  </si>
  <si>
    <t>刘明芹[1] 付东翔[1] 王亚刚[1]</t>
  </si>
  <si>
    <t>刘明芹,付东翔,王亚刚.基于OPNET的CAN总线实时性的仿真与分析[J]通信技术,2014,47(3):281-285.</t>
  </si>
  <si>
    <t>梁斌明[1] 胡艾青[1] 蒋强[1] 庄松林[1]</t>
  </si>
  <si>
    <t>梁斌明,胡艾青,蒋强,庄松林.光子晶体负折射效应在糖溶液浓度检测中的应用[J]光学精密工程,2014,22(4):877-883.</t>
  </si>
  <si>
    <t>9（他引7）</t>
  </si>
  <si>
    <t>隋峰[1] 李湘宁[1,2,3] 牛磊[1]</t>
  </si>
  <si>
    <t>隋峰,李湘宁,牛磊.LED远距离可见导标灯设计[J]光电工程,2014,41(7):13-19.</t>
  </si>
  <si>
    <t>刘兆坤[1] 李烨[1] 王亚刚[1] 李建[1] 刘晓峰[1]</t>
  </si>
  <si>
    <t>刘兆坤,李烨,王亚刚,李建,刘晓峰.基于阶跃辨识的PID自整定研究及软件开发[J]计算机测量与控制,2014,22(7):2306-2308.</t>
  </si>
  <si>
    <t>陈青[1] 邢晓溪[1]</t>
  </si>
  <si>
    <t>陈青,邢晓溪.格式化文本水印性能评估基准研究[J]计算机应用研究,2014,31(9):2764-2768.</t>
  </si>
  <si>
    <t>戴秦[1,4] 郑兴山[2] 张新功[3] 严广乐[1]</t>
  </si>
  <si>
    <t>戴秦,郑兴山,张新功,严广乐.总迟后相关的两个工况代理的单机排序问题[J]工业工程与管理,2014,19(6):78-82,88.</t>
  </si>
  <si>
    <t>湛胜高[1] 梁斌明[1] 朱幸福[1] 陈家壁[1] 庄松林[1]</t>
  </si>
  <si>
    <t>湛胜高,梁斌明,朱幸福,陈家壁,庄松林.基于空气孔的光子晶体亚波长成像的特性研究[J]物理学报,2014(15):207-212.</t>
  </si>
  <si>
    <t>金周筠[1] 刘宝林[1]</t>
  </si>
  <si>
    <t>金周筠,刘宝林.抗冻蛋白及其应用前景[J]食品研究与开发,2014,35(20):142-146.</t>
  </si>
  <si>
    <t>夏鲲[1] 丁晓波[1] 李肖迪[1] 曾彦能[1] 许颇[2]</t>
  </si>
  <si>
    <t>夏鲲,丁晓波,李肖迪,曾彦能,许颇.交错DC/DC三电平逆变器中点电位控制方法仿真研究[J]系统仿真学报,2014,0(8):1741-1746.</t>
  </si>
  <si>
    <t>简献忠[1] 范建鹏[1] 严军[1] 侯一欣[1] 郭强[2]</t>
  </si>
  <si>
    <t>简献忠,范建鹏,严军,侯一欣,郭强.基于匹配追踪算法的电能质量研究[J]信息技术,2014,38(3):17-20,24.</t>
  </si>
  <si>
    <t>宋晓燕,刘宝林.真空冷却过程中气泡生长对水的失重率的影响[J]制冷学报,2014,35(3):109-113.</t>
  </si>
  <si>
    <t>毋存祥[1] 钱炜[1]</t>
  </si>
  <si>
    <t>毋存祥,钱炜.机械结合面动态特性影响因素的研究[J]现代制造工程,2014(9):134-138.</t>
  </si>
  <si>
    <t>乔静远[1] 简献忠[1] 郭强[2]</t>
  </si>
  <si>
    <t>乔静远,简献忠,郭强.基于细菌觅食算法的光伏阵列MPPT控制方法[J]信息技术,2014,38(12):33-36.</t>
  </si>
  <si>
    <t>钱伟康[1] 潘少军[1] 应怀樵[2]</t>
  </si>
  <si>
    <t>钱伟康,潘少军,应怀樵.一种基于Wi-Fi技术的云智慧数据采集设备的设计[J]测控技术,2014,33(3):98-101.</t>
  </si>
  <si>
    <t>陈宇中[1] 陈世平[2] 方芳[2]</t>
  </si>
  <si>
    <t>陈宇中,陈世平,方芳.构建自组织的云资源共享对等网络[J]小型微型计算机系统,2014,35(5):1051-1054.</t>
  </si>
  <si>
    <t>刘丽丽[1] 陈玮[1]</t>
  </si>
  <si>
    <t>刘丽丽,陈玮.基于高斯优化的精英鱼群算法研究[J]上海理工大学学报,2014,36(3):295-298.</t>
  </si>
  <si>
    <t>李向丽[1] 周美娇[1] 张翠雪[1]</t>
  </si>
  <si>
    <t>李向丽,周美娇,张翠雪.基于块方向图的指纹中心点定位[J]信息技术,2014,38(10):95-97.</t>
  </si>
  <si>
    <t>马友礼[1] 陈世平[2]</t>
  </si>
  <si>
    <t>马友礼,陈世平.OpenStack云虚拟机安全策略研究[J]信息技术,2014,38(1):35-38.</t>
  </si>
  <si>
    <t>谢乔昕[1,2]</t>
  </si>
  <si>
    <t>谢乔昕.财政分权、流动性与地区税负[J]税务与经济,2014(5):78-83.</t>
  </si>
  <si>
    <t>孔平[1] 杨晖[2,3] 林伟民[1] 谢银月[1] 郑刚[1,2]</t>
  </si>
  <si>
    <t>孔平,杨晖,林伟民,谢银月,郑刚.动态散斑对比度颗粒测量法[J]光学精密工程,2014,22(10):2633-2638.</t>
  </si>
  <si>
    <t>赵存江[1] 袁益超[1] 廖飞页[1] 胡晓红[1]</t>
  </si>
  <si>
    <t>赵存江,袁益超,廖飞页,胡晓红.单向开缝翅片管换热器传热与阻力性能的数值模拟及试验研究[J]能源工程,2014,0(5):9-13.</t>
  </si>
  <si>
    <t>孔平[1] 杨晖[2] 郑刚[1,2] 谢银月[1] 林为民[1]</t>
  </si>
  <si>
    <t>孔平,杨晖,郑刚,谢银月,林为民.激光散斑血流成像技术研究新进展[J]光学技术,2014(1):21-26.</t>
  </si>
  <si>
    <t>邓梅葵[1] 孙迎[1] 韩雯晴[1]</t>
  </si>
  <si>
    <t>邓梅葵,孙迎,韩雯晴.细菌鉴定方法[J]生物医学工程学进展,2014,35(2):84-88.</t>
  </si>
  <si>
    <t>王勇[1,2] 刘宝林[1] 王欣[1] 姜元荣[2]</t>
  </si>
  <si>
    <t>王勇,刘宝林,王欣,姜元荣.滴定法滴定稻米油酸值的影响分析[J]中国油脂,2014,39(11):79-82.</t>
  </si>
  <si>
    <t>马立新[1] 严亮[1] 吴兴锋[1]</t>
  </si>
  <si>
    <t>马立新,严亮,吴兴锋.有源电力滤波器故障诊断系统的设计[J]机电工程,2014,31(11):1483-1485,1504.</t>
  </si>
  <si>
    <t>王继鸿[1,2] 陈曦[1]</t>
  </si>
  <si>
    <t>王继鸿,陈曦.经济器对磁悬浮离心压缩机性能影响的研究[J]制冷技术,2014,34(6):17-20.</t>
  </si>
  <si>
    <t>蒋盼盼[1] 李烨[1] 王亚刚[1]</t>
  </si>
  <si>
    <t>蒋盼盼,李烨,王亚刚.基于无线传感器网络的核辐射监测系统设计[J]信息技术,2014,38(2):113-116.</t>
  </si>
  <si>
    <t>宋磊磊[1] 杨晖[1,2,3] 杨海马[1] 于小强[1] 李军[1] 胡恒庆[1] 施豪杰[1] V. Zivkovic[3]</t>
  </si>
  <si>
    <t>宋磊磊,杨晖,杨海马,于小强,李军,胡恒庆,施豪杰,V. Zivkovic.多节点红外长距数据通信模式设计[J]电子测量与仪器学报,2014,28(1):43-47.</t>
  </si>
  <si>
    <t>陈海需[1] 杨文焕[1] 李荣高[2]</t>
  </si>
  <si>
    <t>陈海需,杨文焕,李荣高.电缆分布电容引起的港口供配电系统谐波谐振分析[J]电力科学与工程,2014,30(1):38-41.</t>
  </si>
  <si>
    <t>荣鹏飞[1,2] 葛玉辉[2]</t>
  </si>
  <si>
    <t>荣鹏飞,葛玉辉.科技型企业高管团队自反性演化与产品创新绩效：苹果公司案例研究[J]中国科技论坛,2014(9):29-33.</t>
  </si>
  <si>
    <t>易金花[1] 李继才[1] 胡鑫[1] 喻洪流[1]</t>
  </si>
  <si>
    <t>易金花,李继才,胡鑫,喻洪流.轻型化外骨骼手功能训练器结构设计及实现[J]中国生物医学工程学报,2014,31(5):630-634.</t>
  </si>
  <si>
    <t>袁国军[1,2] 肖庆宪[1]</t>
  </si>
  <si>
    <t>袁国军,肖庆宪.基于近似对冲的亚式期权定价模型与实证分析[J]上海理工大学学报,2014,36(5):416-424.</t>
  </si>
  <si>
    <t>赵志田[1,2] 杨坚争[1]</t>
  </si>
  <si>
    <t>赵志田,杨坚争.产业创新系统理论下中国跨境电子商务发展研究[J]中国发展,2014,14(2):25-30.</t>
  </si>
  <si>
    <t>郭盼盼[1] 苏明旭[1] 陈丽[1] 蔡小舒[1]</t>
  </si>
  <si>
    <t>郭盼盼,苏明旭,陈丽,蔡小舒.用蒙特卡罗方法预测液固两相体系中颗粒的超声衰减[J]过程工程学报,2014,14(4):562-567.</t>
  </si>
  <si>
    <t>董世琨[1] 张学典[1] 常敏[1] 潘丽娜[1]</t>
  </si>
  <si>
    <t>董世琨,张学典,常敏,潘丽娜.基于Android手机蓝牙的无线智能控制系统设计[J]信息技术,2014,38(8):22-24,33.</t>
  </si>
  <si>
    <t>李兴林[1] 张定会[1] 吴胜兵[1]</t>
  </si>
  <si>
    <t>李兴林,张定会,吴胜兵.抗合谋和抗JPEG2000压缩的数字指纹扩频追踪[J]数据通信,2014(4):33-35,40.</t>
  </si>
  <si>
    <t>李格格[1] 沈建强[1]</t>
  </si>
  <si>
    <t>李格格,沈建强.基于Kinect的目标跟踪与避障[J]江南大学学报：自然科学版,2014,13(4):427-432.</t>
  </si>
  <si>
    <t>袁益超[1] 廖飞页[1] 赵存江[1] 胡晓红[1]</t>
  </si>
  <si>
    <t>袁益超,廖飞页,赵存江,胡晓红.双向开缝翅片管换热器传热与阻力特性试验研究[J]热科学与技术,2014,13(3):235-239.</t>
  </si>
  <si>
    <t>金爱娟[1] 邢军[1] 赵东方[1] 李少龙[1]</t>
  </si>
  <si>
    <t>金爱娟,邢军,赵东方,李少龙.Buck变换器频率引起的混沌及其控制[J]控制工程,2014,21(1):66-69,73.</t>
  </si>
  <si>
    <t>夏斯权[1] 蒋念平[1]</t>
  </si>
  <si>
    <t>夏斯权,蒋念平.一种新型保优遗传算法在PMSM系统中的应用[J]江南大学学报：自然科学版,2014,13(2):162-166.</t>
  </si>
  <si>
    <t>胡德敏[1] 余星[1]</t>
  </si>
  <si>
    <t>胡德敏,余星.一种不确定数据流子空间聚类算法[J]计算机应用研究,2014,31(9):2606-2608,2612.</t>
  </si>
  <si>
    <t>郭青宏[1] 范卫东[1] 李宇[1] 冯哲[1] 蒋信[1] 陈国栋[1] 袁益超[1] 王波[1]</t>
  </si>
  <si>
    <t>郭青宏,范卫东,李宇,冯哲,蒋信,陈国栋,袁益超,王波.电厂锅炉混煤燃烧技术应用现状及分析[J]锅炉技术,2014,45(5):53-57.</t>
  </si>
  <si>
    <t>彭滟[1] 周云燕[1] 朱亦鸣[1]</t>
  </si>
  <si>
    <t>彭滟,周云燕,朱亦鸣.研究生心理健康问题的探讨[J]科教文汇,2014(27):191-192.</t>
  </si>
  <si>
    <t>鄢腾奎[1] 梁斌明[1] 蒋强[1] 陈家璧[1]</t>
  </si>
  <si>
    <t>鄢腾奎,梁斌明,蒋强,陈家璧.古斯-汉欣(Goos-Hanchen)位移研究综述[J]光学仪器,2014(1):90-94.</t>
  </si>
  <si>
    <t>余家宝[1] 赵辉[1] 李瑞祥[1] 施伟斌[1]</t>
  </si>
  <si>
    <t>余家宝,赵辉,李瑞祥,施伟斌.基于ZigBee的可穿戴式跌倒监护系统[J]信息技术,2014,38(3):114-116.</t>
  </si>
  <si>
    <t>李振庆[1] 孟凡明[1] 刘晨晨[1] 张大伟[1] 山口佳则[2]</t>
  </si>
  <si>
    <t>李振庆,孟凡明,刘晨晨,张大伟,山口佳则.毛细管电泳技术快速检测牙周病原菌[J]分析试验室,2014,33(9):1009-1012.</t>
  </si>
  <si>
    <t>戴秦[1,3] 谢斐[2] 严广乐[1]</t>
  </si>
  <si>
    <t>戴秦,谢斐,严广乐.基于Swarm平台的中国融资融券制度对股市波动影响研究[J]上海经济研究,2014(9):31-39.</t>
  </si>
  <si>
    <t>6（他引4）</t>
  </si>
  <si>
    <t>马立新[1] 马天顺[1]</t>
  </si>
  <si>
    <t>马立新,马天顺.基于改进Buck-Boost斩波电路的无功补偿器设计[J]机电工程,2014,31(9):1191-1195.</t>
  </si>
  <si>
    <t>赵亮[1] 陈世平[2] 李钊伟[1]</t>
  </si>
  <si>
    <t>赵亮,陈世平,李钊伟.一种服务区分的多媒体传感器网络MAC协议[J]计算机工程,2014,40(1):121-125,148.</t>
  </si>
  <si>
    <t>陈鹏[1] 曹剑炜[1] 陈庆奎[1]</t>
  </si>
  <si>
    <t>陈鹏,曹剑炜,陈庆奎.基于GPU的H．264并行解码算法[J]计算机工程,2014,40(1):283-286.</t>
  </si>
  <si>
    <t>侯咏武[1] 王亚刚[1] 张曦[2] 李晓枫[2]</t>
  </si>
  <si>
    <t>侯咏武,王亚刚,张曦,李晓枫.基于广义最小方差的火电机组控制回路性能评估[J]江南大学学报：自然科学版,2014,13(6):711-715.</t>
  </si>
  <si>
    <t>王艳霞[1] 江艳霞[1] 王亚刚[1] 李烨[1]</t>
  </si>
  <si>
    <t>王艳霞,江艳霞,王亚刚,李烨.BMH2C单模匹配算法的研究与改进[J]计算机工程,2014,40(3):298-302.</t>
  </si>
  <si>
    <t>孙红[1] 厉彦刚[1] 陈世平[1]</t>
  </si>
  <si>
    <t>孙红,厉彦刚,陈世平.RFID 中间件数据处理研究[J]上海理工大学学报,2014,36(3):234-238.</t>
  </si>
  <si>
    <t>张文哲[1,2]</t>
  </si>
  <si>
    <t>张文哲.基于Matlab/Simulink的交流异步电机矢量控制系统[J]电子设计工程,2014,22(15):165-167.</t>
  </si>
  <si>
    <t>彭飞[1] 王朝立[1]</t>
  </si>
  <si>
    <t>彭飞,王朝立.基于车载摄像机移动机器人的模糊神经网络跟踪[J]上海理工大学学报,2014,36(4):385-390.</t>
  </si>
  <si>
    <t>武伟[1] 江艳霞[1] 张喆[1]</t>
  </si>
  <si>
    <t>武伟,江艳霞,张喆.基于改进的LDP人脸识别算法[J]光电工程,2014,41(12):72-77.</t>
  </si>
  <si>
    <t>张宏伟[1] 王波[1] 袁益超[1] 金能毅[1]</t>
  </si>
  <si>
    <t>张宏伟,王波,袁益超,金能毅.900MW超临界锅炉混煤燃烧的数值模拟[J]锅炉技术,2014,45(6):47-52.</t>
  </si>
  <si>
    <t>何明军[1] 王凯[2,3] 孙佳郡[1]</t>
  </si>
  <si>
    <t>何明军,王凯,孙佳郡.基于 WirelessHART 协议的无线适配器设计[J]通信技术,2014,47(6):691-696.</t>
  </si>
  <si>
    <t>胡鹏[1] 胡春燕[1] 蒋念平[1]</t>
  </si>
  <si>
    <t>胡鹏,胡春燕,蒋念平.二维激光连续切割移动材料路径算法及约束[J]中国激光,2014(10):113-118.</t>
  </si>
  <si>
    <t>马立新[1] 陶鹏举[1]</t>
  </si>
  <si>
    <t>马立新,陶鹏举.文化粒子群算法在超声波定位中的应用[J]电测与仪表,2014,51(3):42-46.</t>
  </si>
  <si>
    <t>范坤坤[1] 施伟斌[1] 吕涛[1] 孙凤[1] 杨凯[1]</t>
  </si>
  <si>
    <t>范坤坤,施伟斌,吕涛,孙凤,杨凯.无线照度计设计[J]传感器与微系统,2014,33(3):66-69.</t>
  </si>
  <si>
    <t>李莹[1] 简献忠[1] 陈青[1]</t>
  </si>
  <si>
    <t>李莹,简献忠,陈青.基于免疫进化细菌觅食算法的无功优化[J]上海理工大学学报,2014,36(3):245-249.</t>
  </si>
  <si>
    <t>赵文文[1] 韩颖颖[1]</t>
  </si>
  <si>
    <t>赵文文,韩颖颖.Argonaute蛋白与小RNA的作用机制[J]中国生物化学与分子生物学报,2014,30(12):1182-1189.</t>
  </si>
  <si>
    <t>曹春萍[1] 陈平[1]</t>
  </si>
  <si>
    <t>曹春萍,陈平.问题驱动法在“数据结构”教学中的应用探讨[J]中国电力教育：中,2014,0(8):78-79.</t>
  </si>
  <si>
    <t>康玉婷[1] 李琳[1]</t>
  </si>
  <si>
    <t>康玉婷,李琳.马尔科夫切换拓扑下时滞多智能体系统的平均一致性[J]江南大学学报：自然科学版,2014,13(5):563-567.</t>
  </si>
  <si>
    <t>蔡文杰[1] 王艳[1] 随力[1] 王铭洁[2]</t>
  </si>
  <si>
    <t>蔡文杰,王艳,随力,王铭洁.硫化氢促进结肠癌细胞的生长[J]中国药理学通报,2014,30(12):1774-1775.</t>
  </si>
  <si>
    <t>钱伟康[1] 陈婷婷[1] 王良秀[2] 王乐[2] 倪凤燕[2] 张学瑾[2]</t>
  </si>
  <si>
    <t>钱伟康,陈婷婷,王良秀,王乐,倪凤燕,张学瑾.船用变压器励磁涌流及预充磁技术研究[J]船舶工程,2014,36(6):56-59,67.</t>
  </si>
  <si>
    <t>余星[1] 胡德敏[1] 黄超[1]</t>
  </si>
  <si>
    <t>余星,胡德敏,黄超.细粒度云存储数据完整性检测方法[J]计算机应用,2014,34(1):27-30.</t>
  </si>
  <si>
    <t>袁健[1] 范炳全[2]</t>
  </si>
  <si>
    <t>袁健,范炳全.城市道路短期交通流预测VHSSA模型[J]公路交通科技,2014,31(5):135-140,146.</t>
  </si>
  <si>
    <t>李兰[1] 王朝立[1]</t>
  </si>
  <si>
    <t>李兰,王朝立.基于局部梯度和面积重叠合并法的人脸检测[J]计算机仿真,2014,31(5):279-283.</t>
  </si>
  <si>
    <t>卢五弟[1,2] 林建中[1] 陈云[3]</t>
  </si>
  <si>
    <t>卢五弟,林建中,陈云.汾西TFC6905—3型发电机的机体模态分析[J]上海电力学院学报,2014,30(3):248-251.</t>
  </si>
  <si>
    <t>简献忠[1] 周海[1] 杨鑫[2] 侯乐鑫[1] 郭强[3]</t>
  </si>
  <si>
    <t>简献忠,周海,杨鑫,侯乐鑫,郭强.三维点云物体频谱获取方法[J]光子学报,2014(5):82-87.</t>
  </si>
  <si>
    <t>尧冬冬[1] 王亚刚[1]</t>
  </si>
  <si>
    <t>尧冬冬,王亚刚.工业锅炉节能优化控制系统的设计方案[J]江南大学学报：自然科学版,2014,13(5):536-540.</t>
  </si>
  <si>
    <t>吕涛[1] 施伟斌[1]</t>
  </si>
  <si>
    <t>吕涛,施伟斌.无线传感器网络自适应功率调整机制研究[J]信息技术,2014,38(3):134-136.</t>
  </si>
  <si>
    <t>佀国宁[1] 陈岚[1] 李保国[1]</t>
  </si>
  <si>
    <t>佀国宁,陈岚,李保国.基于Kawakita方程的多元药物粉体直压特性的理论预测模型[J]药学学报,2014,49(4):550-557.</t>
  </si>
  <si>
    <t>张振国[1] 李博文[1] 郁健[1] 吕德品[1]</t>
  </si>
  <si>
    <t>张振国,李博文,郁健,吕德品.有源功率因数校正的控制策略及仿真研究[J]信息技术,2014,38(3):68-71.</t>
  </si>
  <si>
    <t>吴胜兵[1] 张定会[1] 霍瑶[1] 李兴林[1]</t>
  </si>
  <si>
    <t>吴胜兵,张定会,霍瑶,李兴林.DWT系数分块的零水印方案[J]数据通信,2014(3):22-25.</t>
  </si>
  <si>
    <t>陈青,邢晓溪.一种可用于电力系统隐蔽通信的数字水印方法[J]电力科学与工程,2014,30(2):12-15.</t>
  </si>
  <si>
    <t>马立新[1] 浦荣杰[1] 陶鹏举[1] 张骏[1]</t>
  </si>
  <si>
    <t>马立新,浦荣杰,陶鹏举,张骏.局部放电紫外检测量化分析系统的设计及应用[J]电力科学与工程,2014,30(3):35-38.</t>
  </si>
  <si>
    <t>张磊[1] 傅志中[1] 周岳平[1]</t>
  </si>
  <si>
    <t>张磊,傅志中,周岳平.基于HSV颜色空间和Vibe算法的运动目标检测[J]计算机工程与应用,2014(4):181-185.</t>
  </si>
  <si>
    <t>于小强[1] 杨晖[1,2,3] 杨海马[1] 宋磊磊[1] 李军[1] VZivkovic[3]</t>
  </si>
  <si>
    <t>于小强,杨晖,杨海马,宋磊磊,李军,VZivkovic.基于红外通信的无线传感节点在漏缆检测中的应用[J]传感技术学报,2014,27(1):149-152.</t>
  </si>
  <si>
    <t>郑云飞[1] 闫钰[1] 李湘宁[1,2,3] 隋峰[1] 董懿慧[1] 孙搴崎[1]</t>
  </si>
  <si>
    <t>郑云飞,闫钰,李湘宁,隋峰,董懿慧,孙搴崎.一种基于配光曲线的LED天幕灯矢量设计方法[J]激光与光电子学进展,2014,51(11):196-201.</t>
  </si>
  <si>
    <t>雷文锋[1] 马跃[1]</t>
  </si>
  <si>
    <t>雷文锋,马跃.基于偏磁薄膜矫正的直流光学电流传感器设计[J]传感器与微系统,2014,33(12):48-50.</t>
  </si>
  <si>
    <t>刘妮[1] 由龙涛[1] 余宏毅[1]</t>
  </si>
  <si>
    <t>刘妮,由龙涛,余宏毅.含盐体系二氧化碳水合物的生成与分解特性[J]中国电机工程学报,2014,34(2):295-299.</t>
  </si>
  <si>
    <t>武澎[1,2] 王恒山[1]</t>
  </si>
  <si>
    <t>武澎,王恒山.一种网络社团划分的评价及改进方法[J]计算机应用研究,2014,31(3):744-746,752.</t>
  </si>
  <si>
    <t>王涛[1] 袁健[1]</t>
  </si>
  <si>
    <t>王涛,袁健.一种新型的网络隐蔽信道检测模型[J]信息技术,2014,38(5):106-109,113.</t>
  </si>
  <si>
    <t>汪宇青[1] 李湘宁[1,2,3] 黄慧[1] 刘晓东[1]</t>
  </si>
  <si>
    <t>汪宇青,李湘宁,黄慧,刘晓东.一种基于复合抛物面聚光器的面向大尺寸LED的反射器设计方法[J]光学技术,2014,0(5):450-453.</t>
  </si>
  <si>
    <t>袁文瑞[1] 李毅[1,2] 王晓华[1,3] 郑鸿柱[1] 陈少娟[1] 陈建坤[1] 孙瑶[1] 唐佳茵[1] 刘飞[1] 郝如龙[1] 方宝英[1] 肖寒[1]</t>
  </si>
  <si>
    <t>袁文瑞,李毅,王晓华,郑鸿柱,陈少娟,陈建坤,孙瑶,唐佳茵,刘飞,郝如龙,方宝英,肖寒.VO2/AZO复合薄膜的制备及其光电特性研究[J]物理学报,2014(21):387-394.</t>
  </si>
  <si>
    <t>金爱娟[1] 陈健霖[1] 夏震[1] 李少龙[1]</t>
  </si>
  <si>
    <t>金爱娟,陈健霖,夏震,李少龙.PWM Buck变换器阻性负载引起的混沌及其控制[J]系统仿真学报,2014,26(2):394-397.</t>
  </si>
  <si>
    <t>徐显静[1,2]</t>
  </si>
  <si>
    <t>徐显静.蒂姆·温顿《浅滩》中的生态思想[J]上海理工大学学报：社会科学版,2014,36(1):45-49,70.</t>
  </si>
  <si>
    <t>曾文艳[1] 王亚刚[1] 蒋念平[1] 邵惠鹤[1]</t>
  </si>
  <si>
    <t>曾文艳,王亚刚,蒋念平,邵惠鹤.基于机器视觉的香烟小包装外观质量检测系统[J]信息技术,2014,38(1):46-49.</t>
  </si>
  <si>
    <t>于明慧[1] 陈玮[1]</t>
  </si>
  <si>
    <t>于明慧,陈玮.复杂光照与背景下的Double肤色模型人脸检测算法[J]江南大学学报：自然科学版,2014,13(5):517-522.</t>
  </si>
  <si>
    <t>严帅[1] 万新军[1] 杨波[1] 朱伟超[1]</t>
  </si>
  <si>
    <t>严帅,万新军,杨波,朱伟超.无线传感器网络定位算法研究[J]数据通信,2014(2):23-26.</t>
  </si>
  <si>
    <t>马立新[1] 吴兴锋[1] 费少帅[1]</t>
  </si>
  <si>
    <t>马立新,吴兴锋,费少帅.基于FFT和神经网络的APF故障诊断方法[J]机电工程,2014,31(11):1495-1498.</t>
  </si>
  <si>
    <t>郭熙,张守玉,董爱霞,丁艳军,施大钟,董建勋.褐煤高温烟气干燥过程中挥发分析出实验研究[J]煤炭转化,2014,37(1):23-27,36.</t>
  </si>
  <si>
    <t>唐颖峰[1,2] 陈世平[1]</t>
  </si>
  <si>
    <t>唐颖峰,陈世平.一种基于后缀项表的并行闭频繁项集挖掘算法[J]计算机应用研究,2014,31(2):373-377.</t>
  </si>
  <si>
    <t>孙军华[1,2] 霍佳震[2] 苏强[2] 陆海平[1]</t>
  </si>
  <si>
    <t>孙军华,霍佳震,苏强,陆海平.基于时间研究及KANO模型的在线零售网站设计质量要素研究[J]工业工程与管理,2014,19(1):91-97,102.</t>
  </si>
  <si>
    <t>王飞[1] 魏国亮[1] 王保云[2] 邹国燕[1]</t>
  </si>
  <si>
    <t>王飞,魏国亮,王保云,邹国燕.基于分块的核窗宽调整mean—shift跟踪算法[J]光电工程,2014,41(4):41-46,53.</t>
  </si>
  <si>
    <t>杨庆国[1,2] 陈敬良[1] 徐君兰[2]</t>
  </si>
  <si>
    <t>杨庆国,陈敬良,徐君兰.我国新闻出版企业上市融资模式研究[J]上海理工大学学报：社会科学版,2014,36(1):79-84.</t>
  </si>
  <si>
    <t>李杰[1] 陈庆奎[1]</t>
  </si>
  <si>
    <t>李杰,陈庆奎.基于蓝牙4.0的GPU集群功耗测量系统设计[J]电子测量与仪器学报,2014,28(3):314-319.</t>
  </si>
  <si>
    <t>顾铮[1] 蓝锦龙[1]</t>
  </si>
  <si>
    <t>顾铮,蓝锦龙.镀金属两层膜系长周期光纤光栅模式转换与折射率响应[J]光学学报,2014(4):83-88.</t>
  </si>
  <si>
    <t>张飞相[1] 杨扬[2,3] 陈敬良[2]</t>
  </si>
  <si>
    <t>张飞相,杨扬,陈敬良.图书在线消费者忠诚度影响因素的实证研究[J]中国流通经济,2014,28(11):87-93.</t>
  </si>
  <si>
    <t>孙涛[1] 张志伟[1]</t>
  </si>
  <si>
    <t>孙涛,张志伟.基于Kalman滤波器的车道保持辅助系统研究[J]计算机应用与软件,2014,31(1):54-56,68.</t>
  </si>
  <si>
    <t>孙红[1] 屠佥炜[1] 王晓婉[1] 张建宏[1] 吴钱忠[1] 秦守文[1]</t>
  </si>
  <si>
    <t>孙红,屠佥炜,王晓婉,张建宏,吴钱忠,秦守文.基于数学模型的云计算SaaS定价的研究与实现[J]上海理工大学学报,2014,36(2):199-204.</t>
  </si>
  <si>
    <t>易映萍[1] 段丙勇[1] 黄松[1] 姚梦琪[2]</t>
  </si>
  <si>
    <t>易映萍,段丙勇,黄松,姚梦琪.基于STM32的可视化控制系统的设计[J]信息技术,2014,38(2):1-4,9.</t>
  </si>
  <si>
    <t>侯文玫[1] 钟朝阳[1] 乐燕芬[1] 胡凯[1] 时凯[1]</t>
  </si>
  <si>
    <t>侯文玫,钟朝阳,乐燕芬,胡凯,时凯.高精密滚转角测量干涉仪[J]机械工程学报,2014,50(22):22-27.</t>
  </si>
  <si>
    <t>袁野[1] 赵海燕[1] 曹健[2] 陈庆奎[1]</t>
  </si>
  <si>
    <t>袁野,赵海燕,曹健,陈庆奎.虚拟机内存迁移技术研究[J]小型微型计算机系统,2014,35(2):412-418.</t>
  </si>
  <si>
    <t>王栋[1,2] 陶乐仁[1] 周璐璐[2] 李蒙[3]</t>
  </si>
  <si>
    <t>王栋,陶乐仁,周璐璐,李蒙.小型CO2制冷系统换热器的设计及应用[J]流体机械,2014,42(5):57-60.</t>
  </si>
  <si>
    <t>周桂[1] 陈玮[1]</t>
  </si>
  <si>
    <t>周桂,陈玮.基于自调整模糊规则的污水泵站节能控制研究[J]信息技术,2014,38(6):59-63.</t>
  </si>
  <si>
    <t>刘清峰[1]</t>
  </si>
  <si>
    <t>刘清峰.唯一医疗器械标识（UDI）及在美国实施情况[J]中国医疗器械信息,2014,20(4):37-42.</t>
  </si>
  <si>
    <t>李国成[1,2] 肖庆宪[1]</t>
  </si>
  <si>
    <t>李国成,肖庆宪.CVaR 投资组合问题求解的一种混合元启发式搜索算法[J]运筹与管理,2014,23(6):229-235.</t>
  </si>
  <si>
    <t>顾铮先[1] 蓝锦龙[1]</t>
  </si>
  <si>
    <t>顾铮先,蓝锦龙.基于模式转换的镀膜长周期光纤光栅传感器的结构优化设计[J]中国激光,2014(1):133-138.</t>
  </si>
  <si>
    <t>张伟国[1,2] 程云章[1,2] 胡平[1,2]</t>
  </si>
  <si>
    <t>张伟国,程云章,胡平.离心血泵内部流场数字模拟及溶血分析[J]中国医学物理学杂志,2014,31(2):4814-4819.</t>
  </si>
  <si>
    <t>廖辉[1] 陈庆奎[1] 高丽萍[1] 赵海燕[1]</t>
  </si>
  <si>
    <t>廖辉,陈庆奎,高丽萍,赵海燕.基于博弈论的蓝牙4.0协同通信策略[J]广西大学学报：自然科学版,2014,39(5):1090-1095.</t>
  </si>
  <si>
    <t>朱文超[1] 崔海坡[1] 郭丹一[1] 许彦坤[1]</t>
  </si>
  <si>
    <t>朱文超,崔海坡,郭丹一,许彦坤.形状记忆聚合物特性及在生物医学领域应用中的优势[J]中国组织工程研究,2014,18(47):7677-7682.</t>
  </si>
  <si>
    <t>陈兴隆[1] 张凤登[1]</t>
  </si>
  <si>
    <t>陈兴隆,张凤登.安全性汽车线控制动系统及其控制方法研究[J]通信电源技术,2014,31(4):25-27.</t>
  </si>
  <si>
    <t>杨扬[1,2] 陈敬良[1]</t>
  </si>
  <si>
    <t>杨扬,陈敬良.我国高新技术企业知识产权质押融资机制的演化博弈分析[J]工业技术经济,2014,33(7):43-48.</t>
  </si>
  <si>
    <t>张艳[1]</t>
  </si>
  <si>
    <t>张艳.大数据背景下的数据挖掘课程教学新思考[J]计算机时代,2014(4):59-61.</t>
  </si>
  <si>
    <t>马立新[1] 李渊[1]</t>
  </si>
  <si>
    <t>马立新,李渊.日最大负荷特性分析及预测方法[J]电力系统及其自动化学报,2014,26(10):31-34.</t>
  </si>
  <si>
    <t>黄超[1] 胡德敏[1] 余星[1]</t>
  </si>
  <si>
    <t>黄超,胡德敏,余星.多目标遗传算法在云计算任务调度中的应用[J]信息技术,2014,38(5):130-134.</t>
  </si>
  <si>
    <t>马立新[1] 王宏宇[1]</t>
  </si>
  <si>
    <t>马立新,王宏宇.基于非支配解的多目标粒子群无功优化[J]控制工程,2014,21(5):748-752.</t>
  </si>
  <si>
    <t>孙伟卿[1] 王承民[2] 曾平良[3] 张焰[2]</t>
  </si>
  <si>
    <t>孙伟卿,王承民,曾平良,张焰.基于线性优化的电动汽车换电站最优充放电策略[J]电力系统自动化,2014,38(1):21-27.</t>
  </si>
  <si>
    <t>13（他引8）</t>
  </si>
  <si>
    <t>杨杰[1] 穆平安[1] 戴曙光[1]</t>
  </si>
  <si>
    <t>杨杰,穆平安,戴曙光.一种改进Camshift算法的研究[J]计算机应用与软件,2014,31(2):167-170.</t>
  </si>
  <si>
    <t>杨丽辉[1,2] 陶乐仁[1] 陶宏[3] 范立娜[1]</t>
  </si>
  <si>
    <t>杨丽辉,陶乐仁,陶宏,范立娜.滚动转子式压缩机吸气状态与排气温度的实验研究[J]制冷学报,2014,35(2):49-53,86.</t>
  </si>
  <si>
    <t>12（他引1）</t>
  </si>
  <si>
    <t>张松[1] 李筠[1]</t>
  </si>
  <si>
    <t>张松,李筠.FPGA的模块化设计方法[J]电子测量与仪器学报,2014,28(5):560-565.</t>
  </si>
  <si>
    <t>50（他引50）</t>
  </si>
  <si>
    <t>李旭芳[1] 陈家琪[1]</t>
  </si>
  <si>
    <t>李旭芳,陈家琪.Web应用中XSS攻击的分析和防御[J]信息技术,2014,38(11):16-20.</t>
  </si>
  <si>
    <t>邵凤[1] 郭强[1] 曾诗奇[1] 刘建国[1]</t>
  </si>
  <si>
    <t>邵凤,郭强,曾诗奇,刘建国.微博系统网络结构的研究进展[J]电子科技大学学报,2014,43(2):174-183.</t>
  </si>
  <si>
    <t>武澎,王恒山.基于特征向量中心性的社交信息超网络中重要节点的评判[J]情报理论与实践,2014,37(5):107-113.</t>
  </si>
  <si>
    <t>严锦洲[1] 蒋念平[1]</t>
  </si>
  <si>
    <t>严锦洲,蒋念平.新型超声波流量计[J]仪表技术与传感器,2014,0(4):28-30.</t>
  </si>
  <si>
    <t>赵志田[1,2] 何永达[2] 杨坚争[1]</t>
  </si>
  <si>
    <t>赵志田,何永达,杨坚争.农产品电子商务物流理论构建及实证分析[J]商业经济与管理,2014(7):14-21.</t>
  </si>
  <si>
    <t>27（他引26）</t>
  </si>
  <si>
    <t>王楠[1] 易映萍[1] 张超[2]</t>
  </si>
  <si>
    <t>王楠,易映萍,张超.微逆变器过零点电流畸变抑制的混合控制策略[J]电力系统保护与控制,2014,42(20):59-63.</t>
  </si>
  <si>
    <t>夏鲲[1] 徐鑫悦[1] 丁晓波[1] 朱琳玲[1] 陈文[1]</t>
  </si>
  <si>
    <t>夏鲲,徐鑫悦,丁晓波,朱琳玲,陈文.永磁无刷直流电动机转矩脉动抑制方法研究综述[J]系统仿真学报,2014,26(7):1417-1423.</t>
  </si>
  <si>
    <t>刘超[1] 穆平安[1] 戴曙光[1]</t>
  </si>
  <si>
    <t>刘超,穆平安,戴曙光.基于颗粒分析和骨架化的车道线检测方法[J]计算机应用与软件,2014,31(4):320-323.</t>
  </si>
  <si>
    <t>赵志田,杨坚争.电商环境下农产品物流理论架构、检验与发展策略——来自浙江丽水的数据[J]中国流通经济,2014,28(6):108-113.</t>
  </si>
  <si>
    <t>刘大海[1] 张守玉[1] 涂圣康[1] 金涛[1] 施登宇[2] 裴育峰[3]</t>
  </si>
  <si>
    <t>刘大海,张守玉,涂圣康,金涛,施登宇,裴育峰.五彩湾煤中钠在热解过程中的形态变迁[J]燃料化学学报,2014,42(10):1190-1196.</t>
  </si>
  <si>
    <t>10（他引8）</t>
  </si>
  <si>
    <t>郑松林[1,2] 王洪海[1] 冯金芝[1] 王一凡[3]</t>
  </si>
  <si>
    <t>郑松林,王洪海,冯金芝,王一凡.车身部件振动环境的实验室模拟方法研究[J]上海理工大学学报,2014,36(4):366-369,374.</t>
  </si>
  <si>
    <t>楼文高[1,2,3] 熊聘[2] 乔龙[3]</t>
  </si>
  <si>
    <t>楼文高,熊聘,乔龙.投影寻踪分类模型建模中存在的问题及其改进[J]科技管理研究,2014,34(6):166-171.</t>
  </si>
  <si>
    <t>苏云云[1,2]</t>
  </si>
  <si>
    <t>苏云云.液态一元醇的太赫兹时域光谱研究[J]光学仪器,2014,0(6):499-503.</t>
  </si>
  <si>
    <t>冯金芝[1,2] 陈兴[1] 郑松林[1,2]</t>
  </si>
  <si>
    <t>冯金芝,陈兴,郑松林.一种改进的多目标粒子群优化算法及其应用[J]计算机应用研究,2014,31(3):675-678,683.</t>
  </si>
  <si>
    <t>王山山[1,2,3] 邬春学[1] 高丽萍[1,2] 杨桂松[1]</t>
  </si>
  <si>
    <t>王山山,邬春学,高丽萍,杨桂松.树型模型中进化设计的一致性维护技术的研究[J]小型微型计算机系统,2014,35(12):2780-2784.</t>
  </si>
  <si>
    <t>陈海云[1,2,3] 顾铮先[3] 高侃[4]</t>
  </si>
  <si>
    <t>陈海云,顾铮先,高侃.基于波分复用的长周期光纤光栅光化学多参量传感技术研究[J]中国激光,2014(2):264-271.</t>
  </si>
  <si>
    <t>孙怀远[1,2] 宋来全[1] 杨丽英[2] 丁立军[2]</t>
  </si>
  <si>
    <t>孙怀远,宋来全,杨丽英,丁立军.热电偶温度检测系统设计与应用[J]电子测量技术,2014,0(12):86-89.</t>
  </si>
  <si>
    <t>刘利敏[1,2] 肖庆宪[1]</t>
  </si>
  <si>
    <t>刘利敏,肖庆宪.不允许卖空限制下跳-扩散模型的均值-方差策略选择[J]数理统计与管理,2014,33(1):83-92.</t>
  </si>
  <si>
    <t>王云光[1,2] 范煦[1] 程海凭[2] 种晓晨[1]</t>
  </si>
  <si>
    <t>王云光,范煦,程海凭,种晓晨.超短波理疗仪测控系统设计[J]生物医学工程学进展,2014,35(4):204-208.</t>
  </si>
  <si>
    <t>杜翠霞[1] 张定会[1]</t>
  </si>
  <si>
    <t>杜翠霞,张定会.一种新的三维Arnold变换和混沌序列相结合的图像加密算法[J]数据通信,2014(1):51-54.</t>
  </si>
  <si>
    <t>王栋,陶乐仁,刘训海.隔断装置对冷风机电热融霜影响的实验研究[J]制冷学报,2014,35(6):81-84,95.</t>
  </si>
  <si>
    <t>吴攀,李春,李志敏,叶舟.风力机不同风况的动力学响应研究[J]中国电机工程学报,2014,34(26):4539-4545.</t>
  </si>
  <si>
    <t>9（他引3）</t>
  </si>
  <si>
    <t>胡鑫[1] 王振平[1] 王金超[1] 喻洪流[1]</t>
  </si>
  <si>
    <t>胡鑫,王振平,王金超,喻洪流.脑卒中上肢康复训练机器人的研究进展与展望[J]中国康复理论与实践,2014,20(10):901-904.</t>
  </si>
  <si>
    <t>赵攀[1] 肖庆宪[2]</t>
  </si>
  <si>
    <t>赵攀,肖庆宪.随机利率下O-U过程的幂型欧式期权定价[J]合肥工业大学学报：自然科学版,2014,37(11):1386-1390.</t>
  </si>
  <si>
    <t>张建青[1,2] 刘真[1] 卢智平[3] 张茜[3]</t>
  </si>
  <si>
    <t>张建青,刘真,卢智平,张茜.IPAD IPHONE显示性能测试研究[J]液晶与显示,2014,29(1):40-47.</t>
  </si>
  <si>
    <t>熊志波[1,2] 金晶[1] 路春美[2] 郭东旭[2] 张信莉[2]</t>
  </si>
  <si>
    <t>熊志波,金晶,路春美,郭东旭,张信莉.铁基催化剂的微波水热处理对其SCR脱硝性能的影响[J]中国环境科学,2014(7):1785-1789.</t>
  </si>
  <si>
    <t>蔡方舟[1] 谷雪莲[1] 宋成利[1]</t>
  </si>
  <si>
    <t>蔡方舟,谷雪莲,宋成利.基于磁共振图像的人体骨盆三维重建及有效性验证[J]中国医学物理学杂志,2014,31(6):5280-5284.</t>
  </si>
  <si>
    <t>孔玲君[1,2] 刘真[2] 姜中敏[2]</t>
  </si>
  <si>
    <t>孔玲君,刘真,姜中敏.基于倾斜刃边的印刷清晰度感知质量测评研究[J]光学学报,2014(6):322-329.</t>
  </si>
  <si>
    <t>胡磊[1,2] 袁益超[1] 李立军[2] 咸哲龙[2] 梁旭彪[2]</t>
  </si>
  <si>
    <t>胡磊,袁益超,李立军,咸哲龙,梁旭彪.300MW双水内冷汽轮发电机定子铁心内空气流动特性研究[J]上海理工大学学报,2014,36(5):456-460,468.</t>
  </si>
  <si>
    <t>蔡诗[1,2] 李娜[2] 陈曦[1] 蒋珍华[2] 夏宇栋[1,2] 吴亦农[2]</t>
  </si>
  <si>
    <t>蔡诗,李娜,陈曦,蒋珍华,夏宇栋,吴亦农.气动斯特林制冷机关键参数的模拟与实验[J]低温工程,2014(4):51-54,68.</t>
  </si>
  <si>
    <t>黄真辉[1,2] 聂生东[1]</t>
  </si>
  <si>
    <t>黄真辉,聂生东.经皮激光消融技术应用研究进展[J]生物医学工程学进展,2014,35(4):228-232.</t>
  </si>
  <si>
    <t>高伟[1,2] 李春[1] 叶舟[1]</t>
  </si>
  <si>
    <t>高伟,李春,叶舟.深海漂浮式风力机研究及最新进展[J]中国工程科学,2014,16(2):79-87.</t>
  </si>
  <si>
    <t>杨海马[1,2] 于小强[1] 杨晖[1,2,3] 宋磊磊[1] 黄影平[1] 陆崚[2] 陈震宇[2] V. Zivkovic[3]</t>
  </si>
  <si>
    <t>杨海马,于小强,杨晖,宋磊磊,黄影平,陆崚,陈震宇,V. Zivkovic.漏泄电缆自动检测系统研究[J]电子测量与仪器学报,2014,28(7):795-801.</t>
  </si>
  <si>
    <t>罗七一[1,2] 黄楚波[2] 王帅[2] 孟娟[2] 常兆华[1,2] 朱钰方[1] 华泽钊[1]</t>
  </si>
  <si>
    <t>罗七一,黄楚波,王帅,孟娟,常兆华,朱钰方,华泽钊.聚乳酸生物可吸收支架在静态和动态系统中降解行为的研究[J]中国生物医学工程学报,2014,31(4):447-454.</t>
  </si>
  <si>
    <t>谢乔昕.中国式分权对环境污染影响效应研究——基于地方政府竞争的视角[J]山东财政学院学报,2014,0(6):72-76.</t>
  </si>
  <si>
    <t>张会林[1] 张杰武[1] 李伦清[1]</t>
  </si>
  <si>
    <t>张会林,张杰武,李伦清.一种预测纸币序列号先知的字符分割方法[J]计算机应用研究,2014,31(2):608-611.</t>
  </si>
  <si>
    <t>张节松[1,2] 肖庆宪[1]</t>
  </si>
  <si>
    <t>张节松,肖庆宪.一种新的属性分类方法与应用刍议[J]计算机工程与应用,2014(2):15-20.</t>
  </si>
  <si>
    <t>白丽红[1] 王成[1] 文苗[1] 张通[1]</t>
  </si>
  <si>
    <t>白丽红,王成,文苗,张通.基于脉搏波传导时间的连续血压监测系统[J]生物医学工程研究,2014,33(4):221-225.</t>
  </si>
  <si>
    <t>楼文高[1,2] 熊聘[2]</t>
  </si>
  <si>
    <t>楼文高,熊聘.长江水系水质综合评价、预测的投影寻踪建模与实证研究[J]地球环境学报,2014,5(5):344-352.</t>
  </si>
  <si>
    <t>王继霞[1,2] 肖庆宪[1]</t>
  </si>
  <si>
    <t>王继霞,肖庆宪.扩散模型复合分位回归估计的渐近正态性[J]河南师范大学学报：自然科学版,2014(2):25-28.</t>
  </si>
  <si>
    <t>万广圣[1,2] 晁钢令[1]</t>
  </si>
  <si>
    <t>万广圣,晁钢令.品牌体验研究进展述评与展望[J]商业时代,2014(11):51-53.</t>
  </si>
  <si>
    <t>王志雄[1,2] 高剑文[1] 缪伟伟[1,2]</t>
  </si>
  <si>
    <t>王志雄,高剑文,缪伟伟.桑叶对肿瘤血管生成的影响[J]中国医药导报,2014,11(25):22-25.</t>
  </si>
  <si>
    <t>简献忠[1] 陆睿智[1] 郭强[2]</t>
  </si>
  <si>
    <t>简献忠,陆睿智,郭强.改进的单幅红外图像局部自适应非均匀校正[J]激光与红外,2014,44(12):1344-1348.</t>
  </si>
  <si>
    <t>王成[1] 白丽红[1] 文苗[1] 张通[1]</t>
  </si>
  <si>
    <t>王成,白丽红,文苗,张通.基于BP神经网络的细胞显微光谱自动分类[J]生命科学仪器,2014,12(6):59-61.</t>
  </si>
  <si>
    <t>何伟[1,2] 徐福缘[1]</t>
  </si>
  <si>
    <t>何伟,徐福缘.货架和仓库商品共同影响需求的供应链延期支付协调[J]大学数学,2014,30(2):34-42.</t>
  </si>
  <si>
    <t>台德艺[1,2] 徐福缘[2]</t>
  </si>
  <si>
    <t>台德艺,徐福缘.科技企业孵化器与在孵初创企业间合作共生关系研究[J]安徽科技学院学报,2014,28(6):94-99.</t>
  </si>
  <si>
    <t>高凤玲[1,2] 崔国民[1] 陶乐仁[1] 华泽钊[1]</t>
  </si>
  <si>
    <t>高凤玲,崔国民,陶乐仁,华泽钊.地表温度时空差异对温室效应影响的误差分析[J]上海理工大学学报,2014,36(2):158-162.</t>
  </si>
  <si>
    <t>刘柳辰[1] 孙驰贺[1] 文振中[1] 崔国民[1]</t>
  </si>
  <si>
    <t>刘柳辰,孙驰贺,文振中,崔国民.模板法制备CaO/ZrO2催化剂催化菜籽油合成生物柴油[J]石油化工,2014,43(7):774-779.</t>
  </si>
  <si>
    <t>李梦远[1] 孙伽略[1] 张大伟[1] 李柏承[1]</t>
  </si>
  <si>
    <t>李梦远,孙伽略,张大伟,李柏承.基于自由曲面透镜结构的紫外发光二极管固化系统光学设计[J]光学学报,2014,34(12):236-241.</t>
  </si>
  <si>
    <t>杨荟楠[1,2] 郭晓龙[1,2] 苏明旭[1,2] 蔡小舒[1,2]</t>
  </si>
  <si>
    <t>杨荟楠,郭晓龙,苏明旭,蔡小舒.基于TDLAS技术在线测量气流道内液膜动态厚度[J]中国激光,2014(12):211-216.</t>
  </si>
  <si>
    <t>万广圣,晁钢令.农民工家庭分居状态对消费结构的影响研究[J]消费经济,2014,30(3):30-34,41.</t>
  </si>
  <si>
    <t>李国成,肖庆宪.绝对值方程的交叉熵蝙蝠算法求解[J]计算机应用研究,2014,31(10):2965-2968,2985.</t>
  </si>
  <si>
    <t>冯金芝[1] 喻凡[2] 郑松林[1] 孙涛[1] 高大威[1]</t>
  </si>
  <si>
    <t>冯金芝,喻凡,郑松林,孙涛,高大威.基于遗传算法的主动油气悬架分层控制[J]上海交通大学学报,2014,48(4):525-531.</t>
  </si>
  <si>
    <t>杨迟[1,2] 谢应明[1] 殷勇[2] 田苗苗[2] 宋健峰[2] 李春霞[2] 孔丁峰[2] 李雪梅[2] 何涛[2]</t>
  </si>
  <si>
    <t>杨迟,谢应明,殷勇,田苗苗,宋健峰,李春霞,孔丁峰,李雪梅,何涛.CF_4等离子体改性超疏水膜蒸馏膜材料[J]膜科学与技术,2014,34(5):4-8.</t>
  </si>
  <si>
    <t>刘会省[1,2] 迟海[1] 杨宪时[1] 李学英[1]</t>
  </si>
  <si>
    <t>刘会省,迟海,杨宪时,李学英.解冻方法对船上冻结南极磷虾品质变化的影响[J]食品与发酵工业,2014,40(2):51-54.</t>
  </si>
  <si>
    <t>孙红[1,2] 郭凯[1,2]</t>
  </si>
  <si>
    <t>孙红,郭凯.基于改进的混合高斯背景模型的运动目标检测[J]江南大学学报：自然科学版,2014,13(3):269-274.</t>
  </si>
  <si>
    <t>黄小兰[1,2] 蒋珍华[2] 陈曦[1] 夏宇栋[1,2] 刘少帅[1,2] 吴亦农[2]</t>
  </si>
  <si>
    <t>黄小兰,蒋珍华,陈曦,夏宇栋,刘少帅,吴亦农.斯特林制冷机分层回热器优化设计与实验[J]低温工程,2014(2):14-18.</t>
  </si>
  <si>
    <t>杨建芳[1,2] 高岩[1]</t>
  </si>
  <si>
    <t>杨建芳,高岩.营救设备数量受限的应急疏散模型和算法[J]运筹学学报,2014,18(2):77-86.</t>
  </si>
  <si>
    <t>周艳丽[1,2] 张卫国[1]</t>
  </si>
  <si>
    <t>周艳丽,张卫国.一类具有非单调传染率的SEIRS时滞传染病模型的全局稳定性[J]上海理工大学学报,2014,36(2):103-109.</t>
  </si>
  <si>
    <t>杨建芳,高岩.多种运输方式的应急资源调度问题[J]计算机应用研究,2014,31(8):2266-2269,2274.</t>
  </si>
  <si>
    <t>张辉[1,2] 张娜娜[3] 马丽[1] 唐坚[3] 乔勇进[2]</t>
  </si>
  <si>
    <t>张辉,张娜娜,马丽,唐坚,乔勇进.响应面法优化大麦苗叶绿素提取工艺[J]食品科学,2014,35(2):75-80.</t>
  </si>
  <si>
    <t>李梅[1,2] 杨俊和[1] 夏红波[3] 常海洲[4] 孙慧[4]</t>
  </si>
  <si>
    <t>李梅,杨俊和,夏红波,常海洲,孙慧.高硫炼焦煤热解过程中有机硫形态变迁规律[J]煤炭转化,2014,37(2):42-46.</t>
  </si>
  <si>
    <t>简献忠[1] 周海[1] 乔静远[1] 李莹[1] 王佳[1]</t>
  </si>
  <si>
    <t>简献忠,周海,乔静远,李莹,王佳.基于全变差重构算法的数字全息研究[J]激光技术,2014,38(2):236-239.</t>
  </si>
  <si>
    <t>刘述民[1,2] 黄影平[1] 张仁杰[1]</t>
  </si>
  <si>
    <t>刘述民,黄影平,张仁杰.基于立体视觉及蛇模型的行人轮廓提取及其识别[J]光学学报,2014(5):305-314.</t>
  </si>
  <si>
    <t>张丽[1,2] 丁晓东[1,2] 孙占芳[2]</t>
  </si>
  <si>
    <t>张丽,丁晓东,孙占芳.航空客票销售渠道的博弈研究[J]数学的实践与认识,2014,0(19):155-161.</t>
  </si>
  <si>
    <t>何伟铭[1,2] 宋小奇[1,2] 甘屹[1] 李郝林[1] 井原透[2]</t>
  </si>
  <si>
    <t>何伟铭,宋小奇,甘屹,李郝林,井原透.传感器校正的优化灰色神经网络建模方法研究[J]仪器仪表学报,2014,35(3):504-512.</t>
  </si>
  <si>
    <t>18（他引18）</t>
  </si>
  <si>
    <t>芮胜军[1,2] 张华[1] 黄理浩[1] 喻子达[3] 王袭[3] 王晓影[3]</t>
  </si>
  <si>
    <t>芮胜军,张华,黄理浩,喻子达,王袭,王晓影.两级自动复叠低温冰箱的理论及试验研究[J]机械工程学报,2014,50(2):159-164.</t>
  </si>
  <si>
    <t>孙红[1,2] 王晓婉[1,2] 吴钱忠[1,2] 秦守文[1,2] 张建宏[1,2] 屠佥炜[1,2]</t>
  </si>
  <si>
    <t>孙红,王晓婉,吴钱忠,秦守文,张建宏,屠佥炜.目标实时跟踪与预测算法研究[J]信息技术,2014,38(3):55-57.</t>
  </si>
  <si>
    <t>张青雷[1,2] 高孟雪[1] 徐华[3] 付玉敏[2,3] 段建国[2]</t>
  </si>
  <si>
    <t>张青雷,高孟雪,徐华,付玉敏,段建国.考虑激振频率的可倾瓦推力轴承动特性理论与试验研究[J]机械工程学报,2014,50(23):50-58.</t>
  </si>
  <si>
    <t>韩姗 黄元申 李柏承 张大伟 倪争技 庄松林</t>
  </si>
  <si>
    <t>韩姗,黄元申,李柏承,张大伟,倪争技,庄松林.高成像质量Offner成像光谱仪的理论分析与研制[J]光子学报,2014(4):5-9.</t>
  </si>
  <si>
    <t>芮胜军[1,2] 张华[1] 王洪年[3] 李娟娟[1]</t>
  </si>
  <si>
    <t>芮胜军,张华,王洪年,李娟娟.自复叠制冷系统中套管式冷凝器的应用研究[J]制冷学报,2014,35(2):13-18.</t>
  </si>
  <si>
    <t>刘哲鹏[1] 屠璐[1] 贺文军[1] 叶芬[2] 潘风[2]</t>
  </si>
  <si>
    <t>刘哲鹏,屠璐,贺文军,叶芬,潘风.奈韦拉平齐多拉米双夫定片药物含量及有关物质研究[J]中国药学杂志,2014,49(3):244-249.</t>
  </si>
  <si>
    <t>刘述民,黄影平,张仁杰.基于广义对称特性和Snake模型的障碍物外边界提取技术[J]信息与控制,2014,43(3):318-323.</t>
  </si>
  <si>
    <t>李明亮[1,2] 刘平[1] 刘新宽[3] 陈小红[3] 马凤仓[3] 李伟[3]</t>
  </si>
  <si>
    <t>李明亮,刘平,刘新宽,陈小红,马凤仓,李伟.铜合金连续挤压工艺及模具设计[J]锻压技术,2014,39(11):39-42.</t>
  </si>
  <si>
    <t>王栋[1,2] 陶乐仁[1]</t>
  </si>
  <si>
    <t>王栋,陶乐仁.有无隔断装置对冷风机热气融霜的影响[J]低温与超导,2014,42(2):56-58,61.</t>
  </si>
  <si>
    <t>李梅[1,2] 杨俊和[1] 张启锋[3] 夏红波[3] 常海洲[4] 孙慧[4]</t>
  </si>
  <si>
    <t>李梅,杨俊和,张启锋,夏红波,常海洲,孙慧.高硫煤镜质组热解过程中结构变化及有机硫形态变迁规律研究[J]燃料化学学报,2014,42(2):138-145.</t>
  </si>
  <si>
    <t>殷脂[1,2] 叶春明[2]</t>
  </si>
  <si>
    <t>殷脂,叶春明.多配送中心物流配送车辆调度问题的分层算法模型[J]系统管理学报,2014,23(4):602-606.</t>
  </si>
  <si>
    <t>何伟,徐福缘.基于风险的供需网契约协调仿真研究[J]计算机应用研究,2014,31(2):378-383.</t>
  </si>
  <si>
    <t>李国成,肖庆宪.求解高维函数优化问题的交叉熵蝙蝠算法[J]计算机工程,2014,40(10):168-174,180.</t>
  </si>
  <si>
    <t>张博[1,2,3,4] 乔欢[1,2,3,4] 李武[1,2,3,4]</t>
  </si>
  <si>
    <t>张博,乔欢,李武.基于大数据的出版内容价值发现与应用[J]出版发行研究,2014(3):5-8.</t>
  </si>
  <si>
    <t>郭彩虹[1] 郑继红[1] 张梦华[1] 王康妮[1]</t>
  </si>
  <si>
    <t>郭彩虹,郑继红,张梦华,王康妮.二维聚合物分散液晶光子晶体的制备与研究[J]光电子．激光,2014,25(5):908-912.</t>
  </si>
  <si>
    <t>唐坚刚[1,3] 林新[1] 任琳[1] 李春[2]</t>
  </si>
  <si>
    <t>唐坚刚,林新,任琳,李春.一种改进的亚像素边缘检测方法[J]信息技术,2014,38(3):1-4.</t>
  </si>
  <si>
    <t>周一鸣[1,2] 周小理[2] 崔琳琳[3] 李保国[1] 赵琳[2]</t>
  </si>
  <si>
    <t>周一鸣,周小理,崔琳琳,李保国,赵琳.铜离子胁迫对苦荞萌发物生态效应的影响[J]食品工业,2014,35(5):201-204.</t>
  </si>
  <si>
    <t>管崇武[1,2] 杨菁[1] 单建军[1] 张海耿[1] 刘晃[1] 王欣[2]</t>
  </si>
  <si>
    <t>管崇武,杨菁,单建军,张海耿,刘晃,王欣.工厂化循环水养殖中臭氧/紫外线反应系统的水处理性能[J]农业工程学报,2014,30(23):253-259.</t>
  </si>
  <si>
    <t>何梁[1] 张大伟[1] 陶春先[1] 洪瑞金[1] 黄元申[1]</t>
  </si>
  <si>
    <t>何梁,张大伟,陶春先,洪瑞金,黄元申.旋涂法和热蒸发制备紫外CCD用晕苯薄膜的性能对比[J]光谱学与光谱分析,2014,34(5):1319-1322.</t>
  </si>
  <si>
    <t>王康妮[1] 郑继红[1] 桂坤[1] 张梦华[1] 郭彩虹[1] 韦晓鹏[1]</t>
  </si>
  <si>
    <t>王康妮,郑继红,桂坤,张梦华,郭彩虹,韦晓鹏.纳米银掺杂的液晶／聚合物全息光栅中的表面等离子体共振[J]激光与光电子学进展,2014,51(2):142-147.</t>
  </si>
  <si>
    <t>卢忠荣[1] 倪争技[1] 陶春先[1] 洪瑞金[1] 张大伟[1] 黄元申[1]</t>
  </si>
  <si>
    <t>卢忠荣,倪争技,陶春先,洪瑞金,张大伟,黄元申.MgF2薄膜对荧光薄膜紫外响应灵敏度的增强特性研究[J]光谱学与光谱分析,2014,34(3):709-712.</t>
  </si>
  <si>
    <t>汪红志[1,2,3] 刘翔[1] 苗志英[1] 陈珊珊[2] 施群雁[1] 徐罗元[3] 陆治勇[3] 刘利荣[3] 杨培强[3]</t>
  </si>
  <si>
    <t>汪红志,刘翔,苗志英,陈珊珊,施群雁,徐罗元,陆治勇,刘利荣,杨培强.全开放式单边核磁共振技术研究及系统开发[J]波谱学杂志,2014,31(4):488-503.</t>
  </si>
  <si>
    <t>陈进[1] 陈勤妙[1] 王婷婷[1] 贾震[1] 周芳芳[1] 窦晓鸣[1]</t>
  </si>
  <si>
    <t>陈进,陈勤妙,王婷婷,贾震,周芳芳,窦晓鸣.简易溶液法快速制备Cu2ZnSnS4纳米晶工艺研究[J]人工晶体学报,2014,43(10):2664-2670,2676.</t>
  </si>
  <si>
    <t>熊刚[1,2] 张淑宁[2] 赵慧昌[2]</t>
  </si>
  <si>
    <t>熊刚,张淑宁,赵慧昌.基于小波leaders的海杂波时变奇异谱分布分析[J]物理学报,2014(15):26-33.</t>
  </si>
  <si>
    <t>桂坤 郑继红 王雅楠 张梦华 王康妮 唐子辰 卜婷</t>
  </si>
  <si>
    <t>桂坤,郑继红,王雅楠,张梦华,王康妮,唐子辰,卜婷.连续变焦的聚合物分散液晶电控透镜[J]光子学报,2014(4):62-66.</t>
  </si>
  <si>
    <t>丁立军[1,2] 戴曙光[1] 孟青云[2] 沈力行[2]</t>
  </si>
  <si>
    <t>丁立军,戴曙光,孟青云,沈力行.基于产品功能分析与结构优化的机械设计方法[J]机电工程技术,2014(5):57-60,112.</t>
  </si>
  <si>
    <t>郑松林[1,2] 刘洋[1] 冯金芝[1,2] 金晓春[3] 李军[3]</t>
  </si>
  <si>
    <t>郑松林,刘洋,冯金芝,金晓春,李军.受到随机载荷作用的前副车架疲劳耐久仿真分析[J]机械强度,2014,36(5):773-778.</t>
  </si>
  <si>
    <t>周扬[1,2] 戴曙光[2] 葛丁飞[1]</t>
  </si>
  <si>
    <t>周扬,戴曙光,葛丁飞.近红外光谱稀疏分量分析检测柴油品质参数[J]光学精密工程,2014,22(2):296-303.</t>
  </si>
  <si>
    <t>裴梓任 黄元申 张大伟 韩姗 洪瑞金 倪争技</t>
  </si>
  <si>
    <t>裴梓任,黄元申,张大伟,韩姗,洪瑞金,倪争技.Offner型成像光谱仪波长使用范围和光谱分辨率研究[J]光子学报,2014(7):172-177.</t>
  </si>
  <si>
    <t>郑松林[1,2] 鞠方超[1] 冯金芝[1,2]</t>
  </si>
  <si>
    <t>郑松林,鞠方超,冯金芝.一种新的谱载荷寿命评估模型[J]机械强度,2014,36(2):261-266.</t>
  </si>
  <si>
    <t>郑松林[1,2] 梁国清[2,3] 王治瑞[2] 冯金芝[1,2] 马扎根[3]</t>
  </si>
  <si>
    <t>郑松林,梁国清,王治瑞,冯金芝,马扎根.考虑低幅锻炼载荷的某轿车摆臂载荷谱编制[J]机械工程学报,2014,50(16):147-154.</t>
  </si>
  <si>
    <t>10（他引6）</t>
  </si>
  <si>
    <t>张艳[1,2] 宋志坚[2]</t>
  </si>
  <si>
    <t>张艳,宋志坚.脑白质纤维束跟踪算法的研究进展[J]复旦学报：医学版,2014,41(1):1-7.</t>
  </si>
  <si>
    <t>标记</t>
    <phoneticPr fontId="1" type="noConversion"/>
  </si>
  <si>
    <t>序号</t>
    <phoneticPr fontId="1" type="noConversion"/>
  </si>
  <si>
    <t>作者</t>
    <phoneticPr fontId="1" type="noConversion"/>
  </si>
  <si>
    <t>参考文献</t>
    <phoneticPr fontId="1" type="noConversion"/>
  </si>
  <si>
    <t>类型</t>
    <phoneticPr fontId="1" type="noConversion"/>
  </si>
  <si>
    <t>被引频次</t>
    <phoneticPr fontId="1" type="noConversion"/>
  </si>
  <si>
    <t>查第一个[J]</t>
    <phoneticPr fontId="1" type="noConversion"/>
  </si>
  <si>
    <t>查第一个.</t>
    <phoneticPr fontId="1" type="noConversion"/>
  </si>
  <si>
    <t>标题提取</t>
    <phoneticPr fontId="1" type="noConversion"/>
  </si>
  <si>
    <t>作者提取</t>
    <phoneticPr fontId="1" type="noConversion"/>
  </si>
  <si>
    <t>被引刊物情况提取1</t>
    <phoneticPr fontId="1" type="noConversion"/>
  </si>
  <si>
    <t>被引刊物情况提取2</t>
    <phoneticPr fontId="1" type="noConversion"/>
  </si>
  <si>
    <t>小额跨境支付的现状与发展研究</t>
  </si>
  <si>
    <t>杨坚争,尹诗,王林</t>
  </si>
  <si>
    <t>电子商务</t>
  </si>
  <si>
    <t>浅析健美操教学中学生实践能力培养的途径</t>
  </si>
  <si>
    <t>徐斌</t>
  </si>
  <si>
    <t>内江科技</t>
  </si>
  <si>
    <t>装帧设计：从纸媒书到电子书——传统文化元素在电子书籍设计中的应用研究</t>
  </si>
  <si>
    <t>陶海峰,孙屹</t>
  </si>
  <si>
    <t>文艺争鸣</t>
  </si>
  <si>
    <t>一种家用太阳能气泡泵吸收式空调的系统设计与技术经济性分析</t>
  </si>
  <si>
    <t>谢应明,周兴法,舒欢,刘道平,刘妮</t>
  </si>
  <si>
    <t>流体机械</t>
  </si>
  <si>
    <t>GRNN模型在鸡蛋价格预测方面的应用</t>
  </si>
  <si>
    <t>刘林静,楼文高</t>
  </si>
  <si>
    <t>中国集体经济</t>
  </si>
  <si>
    <t>席浪洁,刘芹</t>
  </si>
  <si>
    <t>安徽文学：下半月</t>
  </si>
  <si>
    <t>我国养老产业区域发展现状及未来模式探索</t>
  </si>
  <si>
    <t>林倩茹,罗芳</t>
  </si>
  <si>
    <t>中国经贸导刊</t>
  </si>
  <si>
    <t>我国区域资本配置效率差异与影响因素分析</t>
  </si>
  <si>
    <t>王鹏程,李文卿</t>
  </si>
  <si>
    <t>改革与开放</t>
  </si>
  <si>
    <t>高校空手道社团的建设研究——以上海理工大学空手道协会为例</t>
  </si>
  <si>
    <t>中国学校体育：高等教育</t>
  </si>
  <si>
    <t>我国房地产价格与货币政策的动态关系研究</t>
  </si>
  <si>
    <t>刘晶晶,刁节文</t>
  </si>
  <si>
    <t>中国商论</t>
  </si>
  <si>
    <t>基于自我激励模型的企业高管人员激励研究</t>
  </si>
  <si>
    <t>刘娇,周石鹏</t>
  </si>
  <si>
    <t>中国商贸</t>
  </si>
  <si>
    <t>瑜伽运动在社区体育中的推广模式研究——以杨浦区长白社区为例</t>
  </si>
  <si>
    <t>段雪梅,陈云</t>
  </si>
  <si>
    <t>围栏高度对施工扬尘迁移扩散影响的数值模拟研究</t>
  </si>
  <si>
    <t>邓济通,黄远东,张强</t>
  </si>
  <si>
    <t>环境工程</t>
  </si>
  <si>
    <t>电化学法测定痕量镍的研究进展</t>
  </si>
  <si>
    <t>许丽娜,欧阳瑞镯,缪煜清</t>
  </si>
  <si>
    <t>理化检验：化学分册</t>
  </si>
  <si>
    <t>喷管式定风量阀体受力特性实验</t>
  </si>
  <si>
    <t>邹志军,李寅勋,黄晨,王重超</t>
  </si>
  <si>
    <t>暖通空调</t>
  </si>
  <si>
    <t>基于NSGA-Ⅱ算法的悬架结构硬点多目标优化</t>
  </si>
  <si>
    <t>冯金芝,杨涛,郑松林</t>
  </si>
  <si>
    <t>汽车技术</t>
  </si>
  <si>
    <t>蒸发冷却技术的地区适用性实验测试与分析</t>
  </si>
  <si>
    <t>王亚斯,王瑾,郭威,李为,沈小彬,张汉华</t>
  </si>
  <si>
    <t>上海市绿色办公建筑运行能耗调研与分析</t>
  </si>
  <si>
    <t>韩星,陈秋火,史婷</t>
  </si>
  <si>
    <t>地埋管换热器变热流工况下换热模型及其试验验证</t>
  </si>
  <si>
    <t>昂超,贾新龙,唐永强,于国清</t>
  </si>
  <si>
    <t>制冷与空调（北京）</t>
  </si>
  <si>
    <t>地埋管地源热泵土壤温度场实验分析</t>
  </si>
  <si>
    <t>刘业凤,艾永杰,熊月忠</t>
  </si>
  <si>
    <t>微信--口袋里的社交阅读聚合平台</t>
  </si>
  <si>
    <t>姜月</t>
  </si>
  <si>
    <t>传媒</t>
  </si>
  <si>
    <t>高校英语专业实践教学模式的调查与思考</t>
  </si>
  <si>
    <t>高军</t>
  </si>
  <si>
    <t>外语与翻译</t>
  </si>
  <si>
    <t>带冷凝热回收的直流变频恒温恒湿空调机组热湿分控实验研究</t>
  </si>
  <si>
    <t>翁文兵,许亚兵,王腾飞</t>
  </si>
  <si>
    <t>从腾讯微博事业部变革看微社交领域新发展</t>
  </si>
  <si>
    <t>罗秉雪</t>
  </si>
  <si>
    <t>中国报业</t>
  </si>
  <si>
    <t>工业化、城镇化、信息化和农业现代化互动关系研究</t>
  </si>
  <si>
    <t>许凡,宋殿清,田利军</t>
  </si>
  <si>
    <t>含水率对麦秸秆加筋土强度影响的试验研究</t>
  </si>
  <si>
    <t>李陈财,璩继立,李贝贝,魏天乐,王巧</t>
  </si>
  <si>
    <t>水资源与水工程学报</t>
  </si>
  <si>
    <t>竖直U形地埋管换热器热短路现象及换热性能研究</t>
  </si>
  <si>
    <t>王瑾,李为,郭威,王亚斯,沈小彬</t>
  </si>
  <si>
    <t>江西省城市经济联系测度和方向——基于修正的引力模型</t>
  </si>
  <si>
    <t>许凡,宋殿清,田利军,洪凯</t>
  </si>
  <si>
    <t>发展研究</t>
  </si>
  <si>
    <t>科技英语长句的句法特征及翻译技巧</t>
  </si>
  <si>
    <t>吴俊雅,吕乐</t>
  </si>
  <si>
    <t>社会融资规模对房地产价格波动的影响研究</t>
  </si>
  <si>
    <t>杜龙波,高婧</t>
  </si>
  <si>
    <t>金融与经济</t>
  </si>
  <si>
    <t>R134a、R123、R23和R14混合工质林德循环的试验研究</t>
  </si>
  <si>
    <t>张振亚,王芳,刘振东,王宏杰,黄园园</t>
  </si>
  <si>
    <t>环境、HRM实践对中小制造性企业创新能力的作用机制研究</t>
  </si>
  <si>
    <t>罗鄂湘,张良,王伟</t>
  </si>
  <si>
    <t>工业技术经济</t>
  </si>
  <si>
    <t>x—y平面3D打印的交叉耦合矢量控制研究</t>
  </si>
  <si>
    <t>魏代海,邓开发,吴承刚,高丽萍</t>
  </si>
  <si>
    <t>包装工程</t>
  </si>
  <si>
    <t>中国（上海）自贸区、香港、新加坡自贸区物流水平的比较</t>
  </si>
  <si>
    <t>罗芳,查玮</t>
  </si>
  <si>
    <t>改善水性光油防水性的研究</t>
  </si>
  <si>
    <t>杜晓萌,邓开发,邓文骏</t>
  </si>
  <si>
    <t>浅析行政事业单位内部控制自我评价体系的构建</t>
  </si>
  <si>
    <t>田发,杜思鹏</t>
  </si>
  <si>
    <t>行政事业资产与财务</t>
  </si>
  <si>
    <t>基于最佳立方体细分的显示器颜色再现模型</t>
  </si>
  <si>
    <t>刘攀,刘真,朱明</t>
  </si>
  <si>
    <t>基于改进智能水滴算法求解流水车间干扰管理</t>
  </si>
  <si>
    <t>刘欣,叶春明</t>
  </si>
  <si>
    <t>微电子学与计算机</t>
  </si>
  <si>
    <t>浅谈我国农产品供应链管理</t>
  </si>
  <si>
    <t>金晶,胥义,朱轶峰,王健,王海山</t>
  </si>
  <si>
    <t>经济视野</t>
  </si>
  <si>
    <t>电子膨胀阀对蒸发器过热度稳定性的影响</t>
  </si>
  <si>
    <t>章晓龙,李征涛,陈忆喆,高联斌</t>
  </si>
  <si>
    <t>洗煤对高碱煤碱金属迁移及灰熔融特性的影响</t>
  </si>
  <si>
    <t>代百乾,乌晓江,张忠孝</t>
  </si>
  <si>
    <t>热能动力工程</t>
  </si>
  <si>
    <t>热泵热水器蓄热水箱的数值模拟与结构优化</t>
  </si>
  <si>
    <t>吕传超,李瑛,刘颖,王融,鄂晓雪,颜帆</t>
  </si>
  <si>
    <t>基于改进自适应遗传算法的固定结合面动态特性参数优化识别</t>
  </si>
  <si>
    <t>朱坚民,张统超,李孝茹,周冬儿</t>
  </si>
  <si>
    <t>中国机械工程</t>
  </si>
  <si>
    <t>挤压型墙板纤维水泥配合比试验分析</t>
  </si>
  <si>
    <t>霍晓凡,刘卫东,何正明,谢俊</t>
  </si>
  <si>
    <t>混凝土</t>
  </si>
  <si>
    <t>基于范畴理论浅谈英汉词汇的认知差异</t>
  </si>
  <si>
    <t>李许,黄芳</t>
  </si>
  <si>
    <t>上海旅游经济对区域经济增长的影响研究</t>
  </si>
  <si>
    <t>吴娜,栾贵勤</t>
  </si>
  <si>
    <t>探析CAT如何提高翻译效率--以TRADOS为例</t>
  </si>
  <si>
    <t>朱克娟,王桂莲</t>
  </si>
  <si>
    <t>CEO激励与国际化战略</t>
  </si>
  <si>
    <t>左晶晶,唐跃军</t>
  </si>
  <si>
    <t>管理评论</t>
  </si>
  <si>
    <t>基于实例推理的镀膜机快速设计研究</t>
  </si>
  <si>
    <t>贾礼凤,仲梁维</t>
  </si>
  <si>
    <t>基于Lab颜色空间的手写文字提取算法研究</t>
  </si>
  <si>
    <t>姜继春,王晓红,许秦蓉</t>
  </si>
  <si>
    <t>基于空间区域分割的四面体网格剖分色域描述算法</t>
  </si>
  <si>
    <t>况盛坤,王晓红,吕兆锋</t>
  </si>
  <si>
    <t>助剂对水性塑料凹印油墨干燥速度的影响</t>
  </si>
  <si>
    <t>王丽梅,邓开发</t>
  </si>
  <si>
    <t>我国居民消费价格指数的预测分析——基于残差修正的改进GM(1,1)模型</t>
  </si>
  <si>
    <t>卜宾宾,蒋艳,吴天魁</t>
  </si>
  <si>
    <t>风冷冷热水机组 R290替代 R22的试验研究</t>
  </si>
  <si>
    <t>肖庭庭,李征涛,张振亚,于文远,陈坤</t>
  </si>
  <si>
    <t>考虑不确定因素的低碳配送优化研究</t>
  </si>
  <si>
    <t>王艳朋,台玉红</t>
  </si>
  <si>
    <t>土地财政的实质、逻辑及其解决之道：一个法经济学角度的分析</t>
  </si>
  <si>
    <t>方文全</t>
  </si>
  <si>
    <t>地方财政研究</t>
  </si>
  <si>
    <t>网上商业数据保护立法研究</t>
  </si>
  <si>
    <t>王林,杨坚争</t>
  </si>
  <si>
    <t>当代经济管理</t>
  </si>
  <si>
    <t>抗几何攻击的强鲁棒性全息水印研究</t>
  </si>
  <si>
    <t>周中原,孙刘杰,王文举,范冬梅,万其卫</t>
  </si>
  <si>
    <t>基于响应面法的数控磨床立柱热特性有限元模型修正</t>
  </si>
  <si>
    <t>魏颃,李郝林,应杏娟</t>
  </si>
  <si>
    <t>现代制造工程</t>
  </si>
  <si>
    <t>旋转斜盘实现变量的轴向柱塞泵研究</t>
  </si>
  <si>
    <t>丛凤杰,仲梁维</t>
  </si>
  <si>
    <t>我国职业年金发展与政府税惠政策选择——兼论“阶梯TEE”税制</t>
  </si>
  <si>
    <t>牛海,侯亚辉</t>
  </si>
  <si>
    <t>经济问题探索</t>
  </si>
  <si>
    <t>山东省新型城镇化SWOT分析</t>
  </si>
  <si>
    <t>田利军</t>
  </si>
  <si>
    <t>农村经济与科技</t>
  </si>
  <si>
    <t>上海市疾病预防控制体系建设的SWOT分析</t>
  </si>
  <si>
    <t>张慧君,顾宝炎</t>
  </si>
  <si>
    <t>经营管理者</t>
  </si>
  <si>
    <t>节能交流接触器线圈控制分析</t>
  </si>
  <si>
    <t>李强,胡景泰,潘志刚</t>
  </si>
  <si>
    <t>低压电器</t>
  </si>
  <si>
    <t>物流仓库业务流程的六西格玛管理和优化</t>
  </si>
  <si>
    <t>殷悦,郭进利</t>
  </si>
  <si>
    <t>基于博弈论视角的P2P网贷问题分析</t>
  </si>
  <si>
    <t>刘豪,孔刘柳</t>
  </si>
  <si>
    <t>基于组合预测模型的水果产量的研究</t>
  </si>
  <si>
    <t>王肖灵,王波</t>
  </si>
  <si>
    <t>研发团队冲突管理研究</t>
  </si>
  <si>
    <t>封晓佳</t>
  </si>
  <si>
    <t>中外企业家</t>
  </si>
  <si>
    <t>生态文明制度建设中的博弈模型及政策研究</t>
  </si>
  <si>
    <t>高广阔,马源春,张旭</t>
  </si>
  <si>
    <t>科技管理研究</t>
  </si>
  <si>
    <t>基于用户体验的可视化信息检索模型及界面研究</t>
  </si>
  <si>
    <t>耿东海,樊一阳</t>
  </si>
  <si>
    <t>现代情报</t>
  </si>
  <si>
    <t>基于ADAMS的真空断路器合闸弹跳分析</t>
  </si>
  <si>
    <t>周印政,庄火庚,陆旻,周安康</t>
  </si>
  <si>
    <t>基于供需网的企业合作偏好度及其稳定性</t>
  </si>
  <si>
    <t>胡伟,徐福缘,台德艺</t>
  </si>
  <si>
    <t>系统工程</t>
  </si>
  <si>
    <t>UPSO:基于划分空间粒子群优化的WSN动态覆盖优化算法</t>
  </si>
  <si>
    <t>曹剑炜,陈庆奎,庄松林</t>
  </si>
  <si>
    <t>计算机科学</t>
  </si>
  <si>
    <t>参与-回应模型:网络参与下政府决策回应的一个分析模型——以公共工程项目为例</t>
  </si>
  <si>
    <t>翁士洪</t>
  </si>
  <si>
    <t>公共行政评论</t>
  </si>
  <si>
    <t>上海自贸区初创期应优先发展物流服务概论</t>
  </si>
  <si>
    <t>马小莉,段元萍</t>
  </si>
  <si>
    <t>区域差异视角下我国老年人消费需求趋势预测</t>
  </si>
  <si>
    <t>沪港通下A-H股套利方式研究</t>
  </si>
  <si>
    <t>施辰瑞,许学军</t>
  </si>
  <si>
    <t>龙门式平面磨床电主轴传动装置动态特性分析</t>
  </si>
  <si>
    <t>商远杰,林建中,刘献军,黄海涛,王伟荣</t>
  </si>
  <si>
    <t>制造技术与机床</t>
  </si>
  <si>
    <t>利率市场化下商业银行净息差的影响因素研究</t>
  </si>
  <si>
    <t>喻茂竹,孙英隽</t>
  </si>
  <si>
    <t>新时期中国朝鲜半岛战略调整的变化、动因与趋势</t>
  </si>
  <si>
    <t>国际关系研究</t>
  </si>
  <si>
    <t>R290替换R22应用于家用空调的试验研究</t>
  </si>
  <si>
    <t>肖庭庭,李征涛,陈坤,陈忆喆,张振亚</t>
  </si>
  <si>
    <t>TL431在开关电源反馈回路中的应用</t>
  </si>
  <si>
    <t>张振国,王敏华,曲菲,李志逢</t>
  </si>
  <si>
    <t>信息技术</t>
  </si>
  <si>
    <t>中小制造企业跨境电子商务能力识别、检验与综合评价</t>
  </si>
  <si>
    <t>赵志田,杨坚争</t>
  </si>
  <si>
    <t>机械压缩式热泵两效闪蒸系统的试验研究及能耗分析</t>
  </si>
  <si>
    <t>崔振科,陶乐仁,王乐民,杜佳昌,顾超恒,黄理浩,赵庆霞</t>
  </si>
  <si>
    <t>改进的基于QR码的数字全息水印</t>
  </si>
  <si>
    <t>王子煜,孙刘杰</t>
  </si>
  <si>
    <t>电子商务等平台经济的统计方法与监管问题探讨——以上海市为例</t>
  </si>
  <si>
    <t>谌楠</t>
  </si>
  <si>
    <t>从认知角度解读《现代汉语词典》收录的新词语</t>
  </si>
  <si>
    <t>李玉</t>
  </si>
  <si>
    <t>语文学刊：基础教育版</t>
  </si>
  <si>
    <t>粗糙度对风力机专用翼型气动性能影响</t>
  </si>
  <si>
    <t>吴攀,李春,叶舟,李志敏,陈余</t>
  </si>
  <si>
    <t>连续变截面直立管气泡泵工作特性试验研究</t>
  </si>
  <si>
    <t>陈永军,刘道平,王东昱,陆引哲,赵荣祥</t>
  </si>
  <si>
    <t>我国银行业“营改增”税制改革思考</t>
  </si>
  <si>
    <t>窦翠平,饶海琴</t>
  </si>
  <si>
    <t>江苏商论</t>
  </si>
  <si>
    <t>环境税对企业环保行为选择的影响</t>
  </si>
  <si>
    <t>薛佳禾,雷良海</t>
  </si>
  <si>
    <t>基于改进多尺度阈值去噪的人民币汇率实证分析</t>
  </si>
  <si>
    <t>姜剑梅,李星野</t>
  </si>
  <si>
    <t>财务与金融</t>
  </si>
  <si>
    <t>组织间模仿、环境不确定性与区位选择：以中国企业对美国直接投资为例</t>
  </si>
  <si>
    <t>王疆</t>
  </si>
  <si>
    <t>管理学报</t>
  </si>
  <si>
    <t>不同前盘结构形式多翼离心风机性能对比研究</t>
  </si>
  <si>
    <t>孙泳锋,赵军,高杰,胡寿根</t>
  </si>
  <si>
    <t>替代工质R32和R290的对比研究</t>
  </si>
  <si>
    <t>张振亚,王芳,肖庭庭,刘振东,王宏杰</t>
  </si>
  <si>
    <t>基于区域分割法的图像色域边界描述</t>
  </si>
  <si>
    <t>冀利利,孔玲君,刘真,蒋振飞</t>
  </si>
  <si>
    <t>郑旭峰,李军祥</t>
  </si>
  <si>
    <t>中小企业管理与科技</t>
  </si>
  <si>
    <t>基于计算全息的Contourlet域数字水印算法</t>
  </si>
  <si>
    <t>白韬韬,刘真,卢鹏</t>
  </si>
  <si>
    <t>人民币汇率预期驱动香港地区离岸人民币金融中心假说成立吗？</t>
  </si>
  <si>
    <t>朱鲁秀</t>
  </si>
  <si>
    <t>世界经济研究</t>
  </si>
  <si>
    <t>基于给定工作空间的6R型机器人D-H 参数优化设计</t>
  </si>
  <si>
    <t>甘屹,王均垒,孙福佳</t>
  </si>
  <si>
    <t>采用多环路室外机的空气源热泵除霜特性试验研究</t>
  </si>
  <si>
    <t>曲明璐,王坛,陈剑波</t>
  </si>
  <si>
    <t>竖直矩形窄通道内水流动沸腾换热特性的研究</t>
  </si>
  <si>
    <t>郑志皋,陶乐仁,黄理浩</t>
  </si>
  <si>
    <t>刍议我国互联网众筹融资的法律风险</t>
  </si>
  <si>
    <t>张楠,许学军</t>
  </si>
  <si>
    <t>一种基于视觉感兴趣区域的彩色图像增强方法</t>
  </si>
  <si>
    <t>王晓红,章婷</t>
  </si>
  <si>
    <t>医疗器械英语的特点及翻译技巧</t>
  </si>
  <si>
    <t>赵学旻,贡献</t>
  </si>
  <si>
    <t>语文学刊：外语教育与教学</t>
  </si>
  <si>
    <t>R32在带经济器的风冷冷热水机组的试验研究</t>
  </si>
  <si>
    <t>于文远,李征涛,陈阿勇,肖庭庭,陈坤,王一恒</t>
  </si>
  <si>
    <t>我国知识共享协议应用效果综合评价指标体系的建立</t>
  </si>
  <si>
    <t>李婧,党跃武,张玲玲</t>
  </si>
  <si>
    <t>国家图书馆学刊</t>
  </si>
  <si>
    <t>我国金融形势指数的构建及实证分析——基于主成分分析与VAR模型</t>
  </si>
  <si>
    <t>欧利娟,刁节文</t>
  </si>
  <si>
    <t>法国精英学校培养理念对我国翻译硕士培养模式的指导——以法国工程师教育为例</t>
  </si>
  <si>
    <t>孙琪</t>
  </si>
  <si>
    <t>英国P2P网络借贷的发展现状与监管研究</t>
  </si>
  <si>
    <t>罗俊,宋良荣</t>
  </si>
  <si>
    <t>近共沸制冷剂 R290/R134a PVTx 性质的实验研究</t>
  </si>
  <si>
    <t>杨喜,祁影霞,陈伟,张华</t>
  </si>
  <si>
    <t>制冷学报</t>
  </si>
  <si>
    <t>高炉鼓风系统止回阀节能改造的数值模拟</t>
  </si>
  <si>
    <t>左可,谢建中,罗雨慧,桂其林,郁鸿凌</t>
  </si>
  <si>
    <t>张英,陈进</t>
  </si>
  <si>
    <t>教育哲学、发展权与人本主义职业教育</t>
  </si>
  <si>
    <t>曹鸿涛,赵文蕾</t>
  </si>
  <si>
    <t>黑龙江高教研究</t>
  </si>
  <si>
    <t>浙江省农业产业结构调整对农民收入的影响分析</t>
  </si>
  <si>
    <t>吴开,王莹莹</t>
  </si>
  <si>
    <t>浅析国内银行移动互联网金融的运营策略优化</t>
  </si>
  <si>
    <t>政府干预下的中小企业协同创新演化博弈分析</t>
  </si>
  <si>
    <t>李敏,钱燕云</t>
  </si>
  <si>
    <t>基于子结构的构件逐步逼近拓扑优化方法研究</t>
  </si>
  <si>
    <t>丁晓红,赵新芳,王海华,徐峰</t>
  </si>
  <si>
    <t>汽车工程</t>
  </si>
  <si>
    <t>小额跨境电子商务物流模式研究</t>
  </si>
  <si>
    <t>周沛锋</t>
  </si>
  <si>
    <t>双重委托代理下工程质量验收奖惩机制研究——基于保障性住房“5＋1＋1”工程质量验收制度</t>
  </si>
  <si>
    <t>李仁远,孙绍荣</t>
  </si>
  <si>
    <t>我国高管团队薪酬差距与企业绩效关系的Meta分析</t>
  </si>
  <si>
    <t>滕小芳,葛玉辉</t>
  </si>
  <si>
    <t>中国人力资源开发</t>
  </si>
  <si>
    <t>英国产学研联合培养研究生的主要特点及经验借鉴——KTP计划的实践</t>
  </si>
  <si>
    <t>胡立,罗尧成,田蔚风,徐琳,林佳</t>
  </si>
  <si>
    <t>学位与研究生教育</t>
  </si>
  <si>
    <t>全自动两辊液压卷板机研制</t>
  </si>
  <si>
    <t>张文华,白国振,杨勇明</t>
  </si>
  <si>
    <t>液压气动与密封</t>
  </si>
  <si>
    <t>网络金融下的资产证券化——东证资管阿里小贷模式分析</t>
  </si>
  <si>
    <t>徐静娴,饶海琴</t>
  </si>
  <si>
    <t>新金融</t>
  </si>
  <si>
    <t>上海跨境电子商务的物流发展选择研究</t>
  </si>
  <si>
    <t>把握认知心理特点,优化儿童科普数字化读物设计</t>
  </si>
  <si>
    <t>姜梦冉</t>
  </si>
  <si>
    <t>科技与出版</t>
  </si>
  <si>
    <t>太阳能单效溴化锂吸收式制冷空调技术研究现状</t>
  </si>
  <si>
    <t>周兴法,谢应明,谢振兴</t>
  </si>
  <si>
    <t>长三角地区跨境电子商务影响因素研究</t>
  </si>
  <si>
    <t>杨坚争,李子</t>
  </si>
  <si>
    <t>环境照度对手机亮度最优值的影响</t>
  </si>
  <si>
    <t>叶程,刘真,张建青,吴明光</t>
  </si>
  <si>
    <t>液晶与显示</t>
  </si>
  <si>
    <t>基于自我差异理论的在线科研社区知识共享模型构建研究</t>
  </si>
  <si>
    <t>庄子匀,陈敬良,罗尧成</t>
  </si>
  <si>
    <t>图书情报工作</t>
  </si>
  <si>
    <t>绿色生态设计在包装设计中的应用</t>
  </si>
  <si>
    <t>李洁,王勇</t>
  </si>
  <si>
    <t>社会融合困境与城镇化“陷阱”：一个经济社会学的分析视角</t>
  </si>
  <si>
    <t>庄士成,王莉</t>
  </si>
  <si>
    <t>基于神经网络补偿控制的PID双闭环球杆位置控制</t>
  </si>
  <si>
    <t>朱坚民,齐北川,沈正强,黄春燕</t>
  </si>
  <si>
    <t>系统仿真学报</t>
  </si>
  <si>
    <t>毛细管辐射空调系统的节能性分析</t>
  </si>
  <si>
    <t>雷会玉,余晓明,朱祥政,张晓</t>
  </si>
  <si>
    <t>能源工程</t>
  </si>
  <si>
    <t>基于一物多用理念的儿童家具设计</t>
  </si>
  <si>
    <t>汤浩,王静,谌涛</t>
  </si>
  <si>
    <t>关于三阶段DEA模型的几点研究</t>
  </si>
  <si>
    <t>陈巍巍,张雷,马铁虎,刘秋繸</t>
  </si>
  <si>
    <t>专利质押贷款模式影响因素的实证研究——来自上海市的经验证据</t>
  </si>
  <si>
    <t>方厚政</t>
  </si>
  <si>
    <t>上海经济研究</t>
  </si>
  <si>
    <t>射频磁控溅射法制备TiSiN纳米复合涂层的结构与性能研究</t>
  </si>
  <si>
    <t>赵永生,李伟,刘平,马凤仓,刘新宽,陈小红,何代华</t>
  </si>
  <si>
    <t>真空科学与技术学报</t>
  </si>
  <si>
    <t>知识型员工敬业度评价指标体系构建</t>
  </si>
  <si>
    <t>周欢,林凤</t>
  </si>
  <si>
    <t>技术与创新管理</t>
  </si>
  <si>
    <t>辅导员核心职业能力建设探析</t>
  </si>
  <si>
    <t>周涛</t>
  </si>
  <si>
    <t>思想政治教育研究</t>
  </si>
  <si>
    <t>基于密度法的传热结构拓扑优化设计</t>
  </si>
  <si>
    <t>崔天福,丁晓红,侯丽园</t>
  </si>
  <si>
    <t>上海理工大学学报</t>
  </si>
  <si>
    <t>有源电力滤波器远程监控的前向纠错算法</t>
  </si>
  <si>
    <t>马立新,王月晓,王玉珠,蔡文斐,季阳阳,李渊</t>
  </si>
  <si>
    <t>控制工程</t>
  </si>
  <si>
    <t>改进灰色预测PID及EPS试验台扭矩加载系统控制</t>
  </si>
  <si>
    <t>胡斌,白国振</t>
  </si>
  <si>
    <t>计算机测量与控制</t>
  </si>
  <si>
    <t>对中国产业资本劳动替代弹性的估计</t>
  </si>
  <si>
    <t>范晓静</t>
  </si>
  <si>
    <t>统计与决策</t>
  </si>
  <si>
    <t>基于物联网技术的政务流程再造研究综论</t>
  </si>
  <si>
    <t>吴佳颖,李正明</t>
  </si>
  <si>
    <t>基于模糊综合评判与故障树法的震压造型机故障诊断</t>
  </si>
  <si>
    <t>吴天魁,王波,顾基发,周晓辉</t>
  </si>
  <si>
    <t>西安科技大学学报</t>
  </si>
  <si>
    <t>基于GARCH族模型的沪深300股指VaR度量</t>
  </si>
  <si>
    <t>安丽平,王波,申希栋</t>
  </si>
  <si>
    <t>数学理论与应用</t>
  </si>
  <si>
    <t>函数优化的小生境蝙蝠算法</t>
  </si>
  <si>
    <t>高珊,马良,张惠珍</t>
  </si>
  <si>
    <t>数学的实践与认识</t>
  </si>
  <si>
    <t>我国财政科技支出对经济增长贡献度分析</t>
  </si>
  <si>
    <t>胡欣然,雷良海</t>
  </si>
  <si>
    <t>基于DEA的高校创新效率研究</t>
  </si>
  <si>
    <t>钟瑞雯,方厚政</t>
  </si>
  <si>
    <t>科技与管理</t>
  </si>
  <si>
    <t>生命个体性、常态和差错——康吉莱姆生命科学哲学思想研究</t>
  </si>
  <si>
    <t>郭明哲,梁豪</t>
  </si>
  <si>
    <t>自然辩证法研究</t>
  </si>
  <si>
    <t>B2C服饰类电商企业逆向物流网络联建研究</t>
  </si>
  <si>
    <t>翁朝旭,郭健全</t>
  </si>
  <si>
    <t>资源开发与市场</t>
  </si>
  <si>
    <t>综合性文摘期刊数字出版产品形态研究</t>
  </si>
  <si>
    <t>张博,余姣卓</t>
  </si>
  <si>
    <t>出版广角</t>
  </si>
  <si>
    <t>函数优化的量子蝙蝠算法</t>
  </si>
  <si>
    <t>李枝勇,马良,张惠珍</t>
  </si>
  <si>
    <t>系统管理学报</t>
  </si>
  <si>
    <t>变密度多孔介质强化导热模型及实验研究</t>
  </si>
  <si>
    <t>杨丽红,孙金祥,沈航明</t>
  </si>
  <si>
    <t>基于射频双向通信的汽车无钥匙进入系统设计</t>
  </si>
  <si>
    <t>方芳</t>
  </si>
  <si>
    <t>交互作用阅读策略及其有效性研究</t>
  </si>
  <si>
    <t>倪锦诚</t>
  </si>
  <si>
    <t>西安外国语大学学报</t>
  </si>
  <si>
    <t>基于Matlab的齿轮泵的优化设计</t>
  </si>
  <si>
    <t>王海宾,崔建昆</t>
  </si>
  <si>
    <t>机械传动</t>
  </si>
  <si>
    <t>三种软磁材料的电控汽油喷射器磁路仿真与动态特性</t>
  </si>
  <si>
    <t>杜浩,张振东,程强</t>
  </si>
  <si>
    <t>磁性材料及器件</t>
  </si>
  <si>
    <t>霍夫曼艺术童话的反讽叙事风格</t>
  </si>
  <si>
    <t>霍英</t>
  </si>
  <si>
    <t>变风量空调系统风量平衡调试方法浅析</t>
  </si>
  <si>
    <t>牛壮,邹志军,黄晨,王非</t>
  </si>
  <si>
    <t>洁净与空调技术</t>
  </si>
  <si>
    <t>自我效能感、学习动机与大学生英语自主学习关系的实证研究</t>
  </si>
  <si>
    <t>王利娜</t>
  </si>
  <si>
    <t>广西师范大学学报：哲学社会科学版</t>
  </si>
  <si>
    <t>银行信贷规模、结构、效率与产业结构互动研究——基于河北省的实证分析</t>
  </si>
  <si>
    <t>李莉,朱洪兴</t>
  </si>
  <si>
    <t>最小Q-特征值为给定整数的一类图</t>
  </si>
  <si>
    <t>沈富强,吴宝丰</t>
  </si>
  <si>
    <t>三角模糊数直觉模糊PA算子及其应用</t>
  </si>
  <si>
    <t>周晓辉,姚俭</t>
  </si>
  <si>
    <t>应用泛函分析学报</t>
  </si>
  <si>
    <t>倾斜微结构疏水表面液滴的滞后特性</t>
  </si>
  <si>
    <t>蔡泰民,贾志海,贺吉昌,雷威</t>
  </si>
  <si>
    <t>化工进展</t>
  </si>
  <si>
    <t>圆断面90°弯管局部水头损失的数值模拟</t>
  </si>
  <si>
    <t>谢海英</t>
  </si>
  <si>
    <t>复合材料自动铺丝轨迹规划</t>
  </si>
  <si>
    <t>尹纪龙,沈景凤,章志东</t>
  </si>
  <si>
    <t>玻璃钢/复合材料</t>
  </si>
  <si>
    <t>张雨,李芳,周涛</t>
  </si>
  <si>
    <t>计算机工程与应用</t>
  </si>
  <si>
    <t>城市商业银行跨区域经营效果的分类研究——基于信贷规模、风险分散效果和盈利能力三个维度</t>
  </si>
  <si>
    <t>顾晓安,杜凤矫</t>
  </si>
  <si>
    <t>上海金融</t>
  </si>
  <si>
    <t>双渠道供应链服务溢出下的协调策略</t>
  </si>
  <si>
    <t>刘芹,何彬斌,吕郑超,马媛</t>
  </si>
  <si>
    <t>合肥工业大学学报：自然科学版</t>
  </si>
  <si>
    <t>谐波对矿用XLPE电缆容量和稳态温度的影响</t>
  </si>
  <si>
    <t>李海英,刘毅超,宋建成</t>
  </si>
  <si>
    <t>高压电器</t>
  </si>
  <si>
    <t>跨境电子商务与物流融合发展研究</t>
  </si>
  <si>
    <t>张宝明,周沛锋,孟玲</t>
  </si>
  <si>
    <t>物流科技</t>
  </si>
  <si>
    <t>牛顿法在新的仿射逆变条件下的半局部收敛性分析</t>
  </si>
  <si>
    <t>王海波,秦梅</t>
  </si>
  <si>
    <t>轿车传动半轴含芯棒旋锻工艺中的关键参数</t>
  </si>
  <si>
    <t>高文贵,卢曦,秦文瑜,李会会</t>
  </si>
  <si>
    <t>塑性工程学报</t>
  </si>
  <si>
    <t>内部控制与企业价值相关性研究——基于沪深上市公司</t>
  </si>
  <si>
    <t>胡雪艳,台玉红</t>
  </si>
  <si>
    <t>河南省县域经济社会发展水平综合评价及差异分析</t>
  </si>
  <si>
    <t>高卷,罗芳</t>
  </si>
  <si>
    <t>高管团队人力资本与企业成长性关系研究——基于创业板上市公司的实证研究</t>
  </si>
  <si>
    <t>鲁虹,李晓庆,邢亚楠</t>
  </si>
  <si>
    <t>基于声发射信号的精密外圆切入磨削时间评估算法及试验研究</t>
  </si>
  <si>
    <t>姜晨,李郝林</t>
  </si>
  <si>
    <t>机械工程学报</t>
  </si>
  <si>
    <t>邻近斜坡静压沉桩挤土效应试验</t>
  </si>
  <si>
    <t>饶平平,李镜培,崔纪飞</t>
  </si>
  <si>
    <t>中国公路学报</t>
  </si>
  <si>
    <t>桥式起重机车轮组参数化设计系统的研究</t>
  </si>
  <si>
    <t>尹超,仲梁维</t>
  </si>
  <si>
    <t>基于灰色绝对关联度的角点检测算法</t>
  </si>
  <si>
    <t>朱坚民,李记岗,李孝茹,李军华</t>
  </si>
  <si>
    <t>仪器仪表学报</t>
  </si>
  <si>
    <t>基于蒙特卡罗方法的双臂机器人工作空间分析</t>
  </si>
  <si>
    <t>周律,周昱明,汪亮,朱金龙</t>
  </si>
  <si>
    <t>基于细菌菌落算法的电力系统无功优化</t>
  </si>
  <si>
    <t>简献忠,李莹,周海,乔静远,王佳</t>
  </si>
  <si>
    <t>非热门微博信息的传播特征分析</t>
  </si>
  <si>
    <t>刘臣,周立欣,霍良安,张刚</t>
  </si>
  <si>
    <t>情报杂志</t>
  </si>
  <si>
    <t>冷却猪肉中气单胞菌暴露评估的不确定性和变异性</t>
  </si>
  <si>
    <t>董庆利,王忻,王海梅,陆冉冉</t>
  </si>
  <si>
    <t>食品科学</t>
  </si>
  <si>
    <t>Si含量对CrN/TiSiN纳米多层膜显微结构和力学性能的影响</t>
  </si>
  <si>
    <t>王建鹏,李伟,刘平,马凤仓,刘新宽,陈小红,何代华</t>
  </si>
  <si>
    <t>中国有色金属学报</t>
  </si>
  <si>
    <t>协同过滤算法中的相似性度量方法研究</t>
  </si>
  <si>
    <t>郑翠翠,李林</t>
  </si>
  <si>
    <t>轮盘赌选择自适应和声搜索算法</t>
  </si>
  <si>
    <t>李永林,叶春明,刘长平</t>
  </si>
  <si>
    <t>计算机应用研究</t>
  </si>
  <si>
    <t>斜齿轮高精度建模的安装误差对接触应力区域及齿根弯曲应力的影响</t>
  </si>
  <si>
    <t>张发军,周晓玲,王杰,李刚,刘欣荣</t>
  </si>
  <si>
    <t>基于微博的网络口碑传播研究</t>
  </si>
  <si>
    <t>周宁,李林</t>
  </si>
  <si>
    <t>求解0/1背包问题的自适应元胞粒子群算法</t>
  </si>
  <si>
    <t>计算机工程</t>
  </si>
  <si>
    <t>走向“统一”的广东省货币金融--国民政府法币改革的区域性案例分析</t>
  </si>
  <si>
    <t>王丽</t>
  </si>
  <si>
    <t>暨南学报：哲学社会科学版</t>
  </si>
  <si>
    <t>GDP对称性与变换群</t>
  </si>
  <si>
    <t>刘姜</t>
  </si>
  <si>
    <t>人工鱼礁开口比对流场效应影响的三维数值模拟研究</t>
  </si>
  <si>
    <t>黄远东,付登枫,何文荣</t>
  </si>
  <si>
    <t>基于模糊数直觉模糊PG算子的多属性决策方法</t>
  </si>
  <si>
    <t>周晓辉,姚俭,袁清华</t>
  </si>
  <si>
    <t>经济数学</t>
  </si>
  <si>
    <t>基于网络寿命和覆盖度优化的WSN动态覆盖优化算法</t>
  </si>
  <si>
    <t>曹剑炜,陈庆奎,高丽萍,彭敦陆,庄松林</t>
  </si>
  <si>
    <t>小型微型计算机系统</t>
  </si>
  <si>
    <t>基于SDN特征理念的企业员工培训体系设计研究初探</t>
  </si>
  <si>
    <t>全景月,林凤</t>
  </si>
  <si>
    <t>维基百科中基于语义依存的领域本体非分类关系获取方法研究</t>
  </si>
  <si>
    <t>张立国,陈荔</t>
  </si>
  <si>
    <t>情报科学</t>
  </si>
  <si>
    <t>不同管间距的垂直U型地埋管换热实验研究</t>
  </si>
  <si>
    <t>刘业凤,熊月忠,艾永杰,卓之阳</t>
  </si>
  <si>
    <t>杨学良,李军祥,台玉红</t>
  </si>
  <si>
    <t>长三角区域制造业集聚与FDI关系的研究</t>
  </si>
  <si>
    <t>王领,王珊</t>
  </si>
  <si>
    <t>石灰石粉对掺加钢渣的水泥砂浆力学性能的影响</t>
  </si>
  <si>
    <t>韩明珍,吴昊,徐远琛,罗国友,周志云</t>
  </si>
  <si>
    <t>从“对象性关系”到“物质变换关系”——论马克思生态哲学思想的逻辑发展</t>
  </si>
  <si>
    <t>徐水华</t>
  </si>
  <si>
    <t>生态经济</t>
  </si>
  <si>
    <t>海藻酸钠纳米复合材料的研究应用进展</t>
  </si>
  <si>
    <t>吴慧玲,张淑平</t>
  </si>
  <si>
    <t>具有工件相关学习效应的一般多机器流水车间调度问题研究</t>
  </si>
  <si>
    <t>李永林,叶春明,刘勤明</t>
  </si>
  <si>
    <t>上海节能环保产业发展影响因素分析及预测</t>
  </si>
  <si>
    <t>欧东旭,陈文巧</t>
  </si>
  <si>
    <t>整数规划的量子行为蝙蝠算法</t>
  </si>
  <si>
    <t>计算机工程与科学</t>
  </si>
  <si>
    <t>六轴工业机器人在线误差补偿方法的研究</t>
  </si>
  <si>
    <t>蔡锦达,李军华,张剑皓,李记岗</t>
  </si>
  <si>
    <t>带积分边值条件的分数阶微分方程解的存在性和唯一性</t>
  </si>
  <si>
    <t>刘帅,贾梅,秦小娜</t>
  </si>
  <si>
    <t>基于灰色系统理论的外圆磨削工艺参数优化研究</t>
  </si>
  <si>
    <t>迟玉伦,李郝林</t>
  </si>
  <si>
    <t>分离式热管蒸气压缩复合式空调的实验研究</t>
  </si>
  <si>
    <t>吴银龙,张华,王子龙,郭潇扬,颜慧磊</t>
  </si>
  <si>
    <t>低温与超导</t>
  </si>
  <si>
    <t>多级热电制冷器的数值模拟与实验研究</t>
  </si>
  <si>
    <t>赵举,陈曦</t>
  </si>
  <si>
    <t>翻译标准的原型范畴观</t>
  </si>
  <si>
    <t>薛海滨,王斌</t>
  </si>
  <si>
    <t>上海理工大学学报：社会科学版</t>
  </si>
  <si>
    <t>基于改进模版匹配的车牌字符分割</t>
  </si>
  <si>
    <t>周律,王新华,叶涛涛,周煜明,朱金龙</t>
  </si>
  <si>
    <t>崔健,朱小栋</t>
  </si>
  <si>
    <t>车辆主动安全性的底盘子系统集成控制研究</t>
  </si>
  <si>
    <t>孙涛,朱红全,徐桂红</t>
  </si>
  <si>
    <t>基于贝叶斯方法的信息系统整合风险评估研究</t>
  </si>
  <si>
    <t>袁光辉,樊重俊,熊红林,冉祥来</t>
  </si>
  <si>
    <t>基于蝙蝠算法的PFSP调度干扰管理研究</t>
  </si>
  <si>
    <t>盛晓华,叶春明</t>
  </si>
  <si>
    <t>跨境电子商务规则需求影响因素实证研究</t>
  </si>
  <si>
    <t>认知诗学的两个重要问题探讨——兼评《当代诗学》杂志2011年“交换价值：诗学与认知科学”专刊</t>
  </si>
  <si>
    <t>贾晓庆</t>
  </si>
  <si>
    <t>外语与外语教学</t>
  </si>
  <si>
    <t>区间直觉梯形模糊几何Bonferroni平均算子及其应用</t>
  </si>
  <si>
    <t>六自由度机器人设计分析与实现</t>
  </si>
  <si>
    <t>宫赤坤,余国鹰,熊吉光,黄成林</t>
  </si>
  <si>
    <t>张云,吴霞</t>
  </si>
  <si>
    <t>南京审计学院学报</t>
  </si>
  <si>
    <t>基于国内大宗商品价格的中国金融形势指数构建研究</t>
  </si>
  <si>
    <t>中部崛起视角下豫南鄂北区域经济一体化可行性研究</t>
  </si>
  <si>
    <t>罗芳,高卷</t>
  </si>
  <si>
    <t>科技进步与对策</t>
  </si>
  <si>
    <t>改进蝙蝠算法在Job-shop调度问题上的应用</t>
  </si>
  <si>
    <t>凌远雄,叶春明,郭迎迎</t>
  </si>
  <si>
    <t>新经济环境下系统性风险产生原因的思考</t>
  </si>
  <si>
    <t>李芝瑛,饶海琴</t>
  </si>
  <si>
    <t>生产力研究</t>
  </si>
  <si>
    <t>从文化视角看电影字幕翻译</t>
  </si>
  <si>
    <t>杜健伟,唐海东</t>
  </si>
  <si>
    <t>现代语文：下旬．语言研究</t>
  </si>
  <si>
    <t>兼顾环境、经济与社会效应的节能技术可持续性评价研究——以南方建筑节能技术为例</t>
  </si>
  <si>
    <t>黄蓓佳</t>
  </si>
  <si>
    <t>复旦学报：自然科学版</t>
  </si>
  <si>
    <t>一类分数阶微分方程奇异多点边值问题解的存在性和唯一性</t>
  </si>
  <si>
    <t>长三角现代服务业关联效应的比较分析——基于投入产出模型</t>
  </si>
  <si>
    <t>宋培培,罗芳</t>
  </si>
  <si>
    <t>钼酸镉晶体本征点缺陷的计算机模拟计算</t>
  </si>
  <si>
    <t>陈俊,王希恩,严非男,梁丽萍,耿滔</t>
  </si>
  <si>
    <t>人工晶体学报</t>
  </si>
  <si>
    <t>兼顾分布式发电系统特征的电能质量评估</t>
  </si>
  <si>
    <t>李海英,闵建平</t>
  </si>
  <si>
    <t>电力自动化设备</t>
  </si>
  <si>
    <t>基于贝叶斯网络的供应链风险模糊综合评判</t>
  </si>
  <si>
    <t>“省管县”改革对经济增长的实证研究--来自浙江省各县的经验分析</t>
  </si>
  <si>
    <t>周武星,田发,蔡志堂</t>
  </si>
  <si>
    <t>哈尔滨商业大学学报：社会科学版</t>
  </si>
  <si>
    <t>基于故障树分析法的液氨泄漏事故分析</t>
  </si>
  <si>
    <t>吴天魁,王波,赵旖旎,周晓辉</t>
  </si>
  <si>
    <t>安全与环境学报</t>
  </si>
  <si>
    <t>耗散结构视角下生态型物流园区进化模型研究</t>
  </si>
  <si>
    <t>张季平,刘媛华</t>
  </si>
  <si>
    <t>基于主成分和灰色层次关联的供应链金融信用风险研究</t>
  </si>
  <si>
    <t>李佳桐,刘媛华</t>
  </si>
  <si>
    <t>ERP环境下BOM系统与销售管理系统集成研究</t>
  </si>
  <si>
    <t>梁会波,沈景凤,仲梁维</t>
  </si>
  <si>
    <t>博弈分析框架下的供应链应收账款融资研究</t>
  </si>
  <si>
    <t>黄海洋,叶春明</t>
  </si>
  <si>
    <t>国际游资流入的影响因素分析——基于Markov区制转换VAR模型的实证研究</t>
  </si>
  <si>
    <t>周祥,孔刘柳,赵志远</t>
  </si>
  <si>
    <t>武汉金融</t>
  </si>
  <si>
    <t>公路双侧拓宽差异沉降控制标准研究</t>
  </si>
  <si>
    <t>杨涛,李磊,李国维</t>
  </si>
  <si>
    <t>公路交通科技</t>
  </si>
  <si>
    <t>网络集体智慧研究述评</t>
  </si>
  <si>
    <t>无放射性铝酸盐夜光材料的研究进展</t>
  </si>
  <si>
    <t>龚雨琴,罗杨,朱梦琪,査婷婷,鲁明浩</t>
  </si>
  <si>
    <t>广州化工</t>
  </si>
  <si>
    <t>上海市高校学科国际影响力评价--基于 Incites 数据库学科映射的文献计量分析</t>
  </si>
  <si>
    <t>刘虹,徐嘉莹</t>
  </si>
  <si>
    <t>复旦教育论坛</t>
  </si>
  <si>
    <t>基于有限元法的螺旋锥齿轮传动误差研究</t>
  </si>
  <si>
    <t>汪中厚,王杰,王巧玲,李刚</t>
  </si>
  <si>
    <t>振动与冲击</t>
  </si>
  <si>
    <t>基于GT-drive的多目标汽车传动系统匹配与优化</t>
  </si>
  <si>
    <t>王智巍,周萍</t>
  </si>
  <si>
    <t>解读霍夫曼《跳蚤师傅》的情节结构</t>
  </si>
  <si>
    <t>文学教育</t>
  </si>
  <si>
    <t>无芯棒式旋锻工艺参数对传动轴表面质量的影响</t>
  </si>
  <si>
    <t>秦文瑜,卢曦,高文贵,龚政</t>
  </si>
  <si>
    <t>阳极氧化对钛合金表面HA-TiO2复合涂层的影响</t>
  </si>
  <si>
    <t>王朴,何代华,刘平,刘新宽,赵君,陈冰玉</t>
  </si>
  <si>
    <t>材料研究学报</t>
  </si>
  <si>
    <t>尼龙66/蒙脱土纳米复合纤维的电纺制备与性能</t>
  </si>
  <si>
    <t>李晓燕,李燕春,余灯广,王霞,史晨杰,蔡思思</t>
  </si>
  <si>
    <t>高分子材料科学与工程</t>
  </si>
  <si>
    <t>利率市场化程度与银行业集中度关系研究</t>
  </si>
  <si>
    <t>翻译项目管理流程介绍</t>
  </si>
  <si>
    <t>蒲欣玥,高军</t>
  </si>
  <si>
    <t>上海翻译</t>
  </si>
  <si>
    <t>流动注射法测量水中阴离子表面活性剂方法的改进研究</t>
  </si>
  <si>
    <t>季鹏,范美娟,程芳菲</t>
  </si>
  <si>
    <t>广东化工</t>
  </si>
  <si>
    <t>一种新的粒子群算法与人工鱼群算法的混合算法</t>
  </si>
  <si>
    <t>袁光辉,樊重俊,张惠珍,王斌,覃太贵</t>
  </si>
  <si>
    <t>燃气轮机拉杆转子的轮盘结合面接触模型研究</t>
  </si>
  <si>
    <t>张青雷,陈堰芳,赵佰余</t>
  </si>
  <si>
    <t>基于新阈值函数的小波阈值自适应去噪</t>
  </si>
  <si>
    <t>姚宗娜,魏连鑫</t>
  </si>
  <si>
    <t>低场核磁共振技术快速检测鲜乳水分方法研究</t>
  </si>
  <si>
    <t>刘颖,曹佳佶,章浩伟,何亚金,徐欣欣</t>
  </si>
  <si>
    <t>太阳能驱动的单压制冷系统热力性能静态分析</t>
  </si>
  <si>
    <t>陈永军,刘道平,丁充,赵荣祥</t>
  </si>
  <si>
    <t>全面推进依法治国背景下大学生法制教育若干重点内容解析</t>
  </si>
  <si>
    <t>陈大文,林青青</t>
  </si>
  <si>
    <t>思想理论教育导刊</t>
  </si>
  <si>
    <t>从“言语术语”之语言属性释术语误译</t>
  </si>
  <si>
    <t>冷冰冰</t>
  </si>
  <si>
    <t>中国科技翻译</t>
  </si>
  <si>
    <t>基于多层次模糊灰色耦合理论的高等级公路养护机械配置方案评价</t>
  </si>
  <si>
    <t>李秀君,李春龙,李梦晨,严凌</t>
  </si>
  <si>
    <t>纳米零价锌降解甲基橙效率探讨</t>
  </si>
  <si>
    <t>夏立珍,王树林,邱迎新,赵立峰</t>
  </si>
  <si>
    <t>功能材料</t>
  </si>
  <si>
    <t>黄浦区洛克外滩源深基坑监测研究</t>
  </si>
  <si>
    <t>饶平平,陈尚荣,崔纪飞,赵坤</t>
  </si>
  <si>
    <t>解海美,陈进</t>
  </si>
  <si>
    <t>江淮城市群就业结构变迁条件下的产业趋同效应</t>
  </si>
  <si>
    <t>陈雨卉,栾贵勤</t>
  </si>
  <si>
    <t>科技与经济</t>
  </si>
  <si>
    <t>基于新策略粒子群算法优化换热网络</t>
  </si>
  <si>
    <t>何巧乐,崔国民,许海珠</t>
  </si>
  <si>
    <t>化工学报</t>
  </si>
  <si>
    <t>模具参数对纯钛等通道转角挤压工艺变形规律影响的有限元分析</t>
  </si>
  <si>
    <t>周隐玉,刘芳,杜飞鹏</t>
  </si>
  <si>
    <t>材料与冶金学报</t>
  </si>
  <si>
    <t>产业变革中科技型企业技术创新路径选择研究</t>
  </si>
  <si>
    <t>荣鹏飞,葛玉辉</t>
  </si>
  <si>
    <t>基于方法研究及仿真的汽车零部件流程优化</t>
  </si>
  <si>
    <t>武超然,李芳</t>
  </si>
  <si>
    <t>工业工程与管理</t>
  </si>
  <si>
    <t>考虑建站费用的电动汽车充电站选址问题研究</t>
  </si>
  <si>
    <t>董洁霜,董智杰</t>
  </si>
  <si>
    <t>森林工程</t>
  </si>
  <si>
    <t>壳聚糖交联β-环糊精对水中铬酸盐的吸附研究</t>
  </si>
  <si>
    <t>顾海欣,施文健,吴薇,王精志,杨琴淋</t>
  </si>
  <si>
    <t>环境科学学报</t>
  </si>
  <si>
    <t>自适应小波阈值函数的指纹图像去噪</t>
  </si>
  <si>
    <t>李雷,魏连鑫</t>
  </si>
  <si>
    <t>水泥固化镍污染土的强度和微观结构特性研究</t>
  </si>
  <si>
    <t>邵俐,刘佳,丁勇,张腾瑜,康帅</t>
  </si>
  <si>
    <t>兼顾排放性的汽车动力传动系匹配综合评价指标研究</t>
  </si>
  <si>
    <t>刘宾,孙跃东,周萍,廖欢,王智巍</t>
  </si>
  <si>
    <t>基于车载数据的城市道路交叉口自适应控制研究</t>
  </si>
  <si>
    <t>姚佼,范海雁,韩印,崔雷</t>
  </si>
  <si>
    <t>机场物流可持续发展评价体系研究</t>
  </si>
  <si>
    <t>张青磊,樊重俊,冉祥来</t>
  </si>
  <si>
    <t>我国四化协调发展水平测度及区域比较分析</t>
  </si>
  <si>
    <t>林倩茹,罗芳,许凡</t>
  </si>
  <si>
    <t>微细管内CO2流动沸腾换热特性研究</t>
  </si>
  <si>
    <t>姜林林,柳建华,叶方平,张良,丁杨,吴昊</t>
  </si>
  <si>
    <t>非均匀叶顶间隙对轴流泵流动激励力的影响分析</t>
  </si>
  <si>
    <t>王珏星,杨爱玲,李国平,陈二云,戴韧</t>
  </si>
  <si>
    <t>工程热物理学报</t>
  </si>
  <si>
    <t>电子商务下的物流配送现状及问题浅析</t>
  </si>
  <si>
    <t>叶片载荷对离心泵内流动激励力及噪声的影响</t>
  </si>
  <si>
    <t>杨爱玲,徐洋,李国平,章艺</t>
  </si>
  <si>
    <t>排灌机械工程学报</t>
  </si>
  <si>
    <t>三基色滤光片的设计</t>
  </si>
  <si>
    <t>唐雄,姚兰芳</t>
  </si>
  <si>
    <t>激光技术</t>
  </si>
  <si>
    <t>试论科技英语的特征及翻译技巧</t>
  </si>
  <si>
    <t>邢飞飞,杨永春</t>
  </si>
  <si>
    <t>中日韩制造业产品出口对比研究--基于产品技术含量角度</t>
  </si>
  <si>
    <t>蒋翠竹,郭健全</t>
  </si>
  <si>
    <t>双面受火钢骨-方钢管混凝土柱的温度场分析</t>
  </si>
  <si>
    <t>周奎,孟凡钦,朱美春</t>
  </si>
  <si>
    <t>深圳大学学报：理工版</t>
  </si>
  <si>
    <t>高等教育发展水平对企业创新能力的溢出效应</t>
  </si>
  <si>
    <t>张丽慧,罗鄂湘</t>
  </si>
  <si>
    <t>斜齿圆柱齿轮裂纹扩展特性及剩余寿命研究</t>
  </si>
  <si>
    <t>吴金亮,汪中厚,李刚</t>
  </si>
  <si>
    <t>同轴套管间涡旋流动及强化传热数值模拟</t>
  </si>
  <si>
    <t>彭华俊,叶立,童正明,林海波</t>
  </si>
  <si>
    <t>复叠式空气源热泵系统的控制稳定性研究</t>
  </si>
  <si>
    <t>陈剑波,姚晶珊,亢友立,韩星,李贺,王玉</t>
  </si>
  <si>
    <t>基于Petri网仿真的制造系统性能分析研究</t>
  </si>
  <si>
    <t>秦江涛</t>
  </si>
  <si>
    <t>双圈图的无符号拉普拉斯特征多项式的系数</t>
  </si>
  <si>
    <t>徐丽珍,何常香</t>
  </si>
  <si>
    <t>基于克隆布谷鸟算法的资源均衡优化</t>
  </si>
  <si>
    <t>宋玉坚,叶春明,黄佐钘</t>
  </si>
  <si>
    <t>基于可见图的沪深股市波动分析</t>
  </si>
  <si>
    <t>张帆,严广乐</t>
  </si>
  <si>
    <t>关于SLP方法的思考</t>
  </si>
  <si>
    <t>徐辉,侯建明</t>
  </si>
  <si>
    <t>企业技术开发：下旬刊</t>
  </si>
  <si>
    <t>输入不平衡时双级矩阵变换器的比例谐振控制</t>
  </si>
  <si>
    <t>肖儿良,莫康,陈朱杰</t>
  </si>
  <si>
    <t>电力科学与工程</t>
  </si>
  <si>
    <t>顶管推进引起施工场地竖向附加荷载分析</t>
  </si>
  <si>
    <t>张治国,张孟喜,王卫东</t>
  </si>
  <si>
    <t>岩土力学</t>
  </si>
  <si>
    <t>基于百度搜索引擎的创业网站优化策略研究</t>
  </si>
  <si>
    <t>蒋雪瑛,徐福缘</t>
  </si>
  <si>
    <t>汽车后转向节轻量化设计及试验验证</t>
  </si>
  <si>
    <t>张琦,郑松林,金晓春,王成龙</t>
  </si>
  <si>
    <t>置换法开采天然气水合物的实验研究</t>
  </si>
  <si>
    <t>王乐,祁影霞,邢艳青,喻志广,张华</t>
  </si>
  <si>
    <t>现代化工</t>
  </si>
  <si>
    <t>科技信贷运作综合评估体系探讨</t>
  </si>
  <si>
    <t>朱逸文</t>
  </si>
  <si>
    <t>商业经济与管理</t>
  </si>
  <si>
    <t>基于特征选择技术的顾客需求重要度确定方法</t>
  </si>
  <si>
    <t>耿秀丽,叶春明</t>
  </si>
  <si>
    <t>计算机集成制造系统</t>
  </si>
  <si>
    <t>燃烧器四角切圆布置炉膛内非对称冷态流场的数值模拟</t>
  </si>
  <si>
    <t>赵明,黄凯,王慧,沈云羿,杨茉</t>
  </si>
  <si>
    <t>基于CT股骨有限元模型精确重建及模态分析</t>
  </si>
  <si>
    <t>陈龙,张军洋</t>
  </si>
  <si>
    <t>计算机仿真</t>
  </si>
  <si>
    <t>增压柴油机排气管压力波脉动特性的试验研究</t>
  </si>
  <si>
    <t>刘延波,褚超美,凌建群</t>
  </si>
  <si>
    <t>内燃机工程</t>
  </si>
  <si>
    <t>元胞人工蜂群算法及其在 0 -1 规划问题中的应用</t>
  </si>
  <si>
    <t>高珊,张惠珍,马良</t>
  </si>
  <si>
    <t>科技论文规范化即时指导方法</t>
  </si>
  <si>
    <t>刘铁英,程爱婕,黄春燕,毕莉明,熊光欣</t>
  </si>
  <si>
    <t>编辑学报</t>
  </si>
  <si>
    <t>云制造环境下供应链节点企业的优化组合</t>
  </si>
  <si>
    <t>李芳,武超然</t>
  </si>
  <si>
    <t>山西X医药有限公司物流发展对策研究</t>
  </si>
  <si>
    <t>崔世超</t>
  </si>
  <si>
    <t>科技资讯</t>
  </si>
  <si>
    <t>色散项系数为负的 MKdV-Burgers方程的有界行波解</t>
  </si>
  <si>
    <t>裴胜兵,张卫国,李想</t>
  </si>
  <si>
    <t>多智能体入侵杂草算法</t>
  </si>
  <si>
    <t>习近平生态环境保护思想探析</t>
  </si>
  <si>
    <t>陈璇</t>
  </si>
  <si>
    <t>湖北广播电视大学学报</t>
  </si>
  <si>
    <t>国际移动公共服务研究综述</t>
  </si>
  <si>
    <t>刘新萍,李重照,邓峰</t>
  </si>
  <si>
    <t>电子政务</t>
  </si>
  <si>
    <t>广义误差分布下CVaR模型的股市风险研究</t>
  </si>
  <si>
    <t>朱翔翔,姚俭</t>
  </si>
  <si>
    <t>基于蝙蝠退火算法的无等待流水线调度问题研究</t>
  </si>
  <si>
    <t>马邦雄,叶春明</t>
  </si>
  <si>
    <t>消费者对B2C网购物流服务因素的感知分析——基于京东商城在线客户评论的实证研究</t>
  </si>
  <si>
    <t>宗蕊,葛泽慧</t>
  </si>
  <si>
    <t>消费经济</t>
  </si>
  <si>
    <t>高压静电雾化液体的测试研究</t>
  </si>
  <si>
    <t>尹鹏腾,韩雪山,毕铎,段天雄,胡彬</t>
  </si>
  <si>
    <t>通信电源技术</t>
  </si>
  <si>
    <t>变采样速率在电能质量监测系统中的应用</t>
  </si>
  <si>
    <t>马立新,陆雅玲</t>
  </si>
  <si>
    <t>旅游产业与城镇化耦合协调发展实证研究——以黄山市为例</t>
  </si>
  <si>
    <t>沈国俊,朱洪兴,崔佳</t>
  </si>
  <si>
    <t>气泡泵在制冷技术中的应用研究进展</t>
  </si>
  <si>
    <t>粱俣,刘道平,叶鹏</t>
  </si>
  <si>
    <t>基于LabVIEW的汽车空调压力开关性能检测系统</t>
  </si>
  <si>
    <t>吴后平,张振东,郭辉</t>
  </si>
  <si>
    <t>仪表技术与传感器</t>
  </si>
  <si>
    <t>基于Fuch映射的混沌蝙蝠算法</t>
  </si>
  <si>
    <t>孙文捷,张惠珍,张健,赵坤</t>
  </si>
  <si>
    <t>基于免疫进化细菌觅食算法的多目标无功优化</t>
  </si>
  <si>
    <t>李莹,简献忠</t>
  </si>
  <si>
    <t>板式热回收除湿机的试验研究</t>
  </si>
  <si>
    <t>刘中一,刘杨,崔超</t>
  </si>
  <si>
    <t>建筑热能通风空调</t>
  </si>
  <si>
    <t>初期雨水调蓄池的运行问题及解决方案</t>
  </si>
  <si>
    <t>刘洪波,高赛赛,朱梦羚,周新宇,马艳</t>
  </si>
  <si>
    <t>中国给水排水</t>
  </si>
  <si>
    <t>上海市PM2.5相关因素的研究</t>
  </si>
  <si>
    <t>成亚利,王波</t>
  </si>
  <si>
    <t>危机管理：混沌情境中的契约建构——基于2008-2013年危机管理成败的证据</t>
  </si>
  <si>
    <t>崔晓明,姚凯</t>
  </si>
  <si>
    <t>经济理论与经济管理</t>
  </si>
  <si>
    <t>蛋白芯片应用研究进展</t>
  </si>
  <si>
    <t>邱实,刘芳,袁晓红,马丽萍,董庆利,李浩林,刘程,刘箐</t>
  </si>
  <si>
    <t>棕榈加筋上海黏土强度特性试验研究</t>
  </si>
  <si>
    <t>璩继立,李贝贝,李陈财,刘宝石,魏天乐</t>
  </si>
  <si>
    <t>多资源均衡优化的布谷鸟算法</t>
  </si>
  <si>
    <t>计算机应用</t>
  </si>
  <si>
    <t>科普教育及媒体报道对于不实信息传播的影响</t>
  </si>
  <si>
    <t>霍良安,黄培清</t>
  </si>
  <si>
    <t>系统工程理论与实践</t>
  </si>
  <si>
    <t>基于性别差异的研究生就业和签约薪资比较研究</t>
  </si>
  <si>
    <t>陈鹏</t>
  </si>
  <si>
    <t>高校教育管理</t>
  </si>
  <si>
    <t>基于磨削力模型的外圆切入磨削声发射信号研究</t>
  </si>
  <si>
    <t>迟玉伦,李郝林,林献坤</t>
  </si>
  <si>
    <t>精密制造与自动化</t>
  </si>
  <si>
    <t>亚纯函数差分多项式的值分布和唯一性</t>
  </si>
  <si>
    <t>王琼燕,叶亚盛</t>
  </si>
  <si>
    <t>数学年刊：A辑</t>
  </si>
  <si>
    <t>Ni-Cr-Co氧化物纳米催化剂对甲醇阳极氧化的电催化性能研究</t>
  </si>
  <si>
    <t>顾颖颖,罗婧,刘易成,杨海宏</t>
  </si>
  <si>
    <t>精细化工</t>
  </si>
  <si>
    <t>高校网络学生意见领袖的内涵、特征和类型浅析</t>
  </si>
  <si>
    <t>季伟</t>
  </si>
  <si>
    <t>法制与社会：旬刊</t>
  </si>
  <si>
    <t>中国式影子银行对于货币政策目标的影响</t>
  </si>
  <si>
    <t>彭文玉,孙英隽</t>
  </si>
  <si>
    <t>浙江金融</t>
  </si>
  <si>
    <t>混沌粒子群神经网络在非线性函数拟合中的应用研究</t>
  </si>
  <si>
    <t>孟栋,樊重俊,吴天魁</t>
  </si>
  <si>
    <t>计算机与应用化学</t>
  </si>
  <si>
    <t>技术文献翻译研究——纽马克交际翻译理论的应用</t>
  </si>
  <si>
    <t>付晶,王跃洪</t>
  </si>
  <si>
    <t>基于经济增加值的企业全面预算管理研究</t>
  </si>
  <si>
    <t>宋良荣,江红</t>
  </si>
  <si>
    <t>技术经济与管理研究</t>
  </si>
  <si>
    <t>面向卓越工程师教育的计算机辅助技术双语教学</t>
  </si>
  <si>
    <t>陈龙,仲梁维,朱坚民</t>
  </si>
  <si>
    <t>教育教学论坛</t>
  </si>
  <si>
    <t>技术创新审计研究框架评述与展望</t>
  </si>
  <si>
    <t>樊一阳,侯建明</t>
  </si>
  <si>
    <t>圆盘剪刀轴有限元分析及优化设计</t>
  </si>
  <si>
    <t>俞科斌,李郝林,陈吉勇</t>
  </si>
  <si>
    <t>高管团队互动对企业业绩的影响</t>
  </si>
  <si>
    <t>刘喜怀,葛玉辉,王倩楠</t>
  </si>
  <si>
    <t>商业研究</t>
  </si>
  <si>
    <t>论思想政治教育视域下的大学生媒介素养</t>
  </si>
  <si>
    <t>莫翠姬</t>
  </si>
  <si>
    <t>清远职业技术学院学报</t>
  </si>
  <si>
    <t>基于非线性规划遗传算法的汽车动力传动系统参数优化研究</t>
  </si>
  <si>
    <t>成志伟,孙跃东,刘宾,廖欢</t>
  </si>
  <si>
    <t>遗传变异蝙蝠算法在0-1背包问题上的应用</t>
  </si>
  <si>
    <t>基于 Synchro 与 VISSIM 混合仿真的单点交叉口信号配时优化方法研究</t>
  </si>
  <si>
    <t>顾佳磊,韩印,姚佼</t>
  </si>
  <si>
    <t>产品服务系统设计方法研究的总结和探讨</t>
  </si>
  <si>
    <t>耿秀丽,褚学宁</t>
  </si>
  <si>
    <t>变径管自由翻转变形的趋向性研究</t>
  </si>
  <si>
    <t>邓天根,雷君相</t>
  </si>
  <si>
    <t>锻压技术</t>
  </si>
  <si>
    <t>利用参数化设计技术的起重机快速设计研究</t>
  </si>
  <si>
    <t>鲍东,仲梁维</t>
  </si>
  <si>
    <t>浅析提高大学生英语阅读兴趣的方法</t>
  </si>
  <si>
    <t>原芳</t>
  </si>
  <si>
    <t>中日、中韩保险服务业产业内贸易影响因素研究——基于灰色关联度视角</t>
  </si>
  <si>
    <t>李雪婧,郭健全</t>
  </si>
  <si>
    <t>网络舆情的动态传播演化研究</t>
  </si>
  <si>
    <t>高艳子,秦江涛</t>
  </si>
  <si>
    <t>二氧化碳套管式气体冷却器换热性能的实验研究</t>
  </si>
  <si>
    <t>吕静,徐峰,王金雨,朱思倩,石冬冬</t>
  </si>
  <si>
    <t>PM2．5扩散模型及预测研究</t>
  </si>
  <si>
    <t>陈军,高岩,张烨培,杨阳,刘璧婷</t>
  </si>
  <si>
    <t>层状地基中大直径端承桩的竖向振动特性研究</t>
  </si>
  <si>
    <t>任青,高战士,吕洪勇</t>
  </si>
  <si>
    <t>岩石力学与工程学报</t>
  </si>
  <si>
    <t>基于聚类分析的城市交通 TOD 优化控制方法</t>
  </si>
  <si>
    <t>姚佼,徐洁琼,韩印</t>
  </si>
  <si>
    <t>交通运输工程学报</t>
  </si>
  <si>
    <t>铣削颤振稳定域叶瓣图确定方法研究</t>
  </si>
  <si>
    <t>大数据视角下农业供应链金融研究——基于上海市生猪产业链数据分析</t>
  </si>
  <si>
    <t>党佩,张宝明</t>
  </si>
  <si>
    <t>基于环境激励的砖砌体弹性模量识别</t>
  </si>
  <si>
    <t>付想平,彭斌,黄煜辉,张啸,刘晓雪</t>
  </si>
  <si>
    <t>基于 BP 神经网络的焊接工时定额模型研究</t>
  </si>
  <si>
    <t>于付龙,仲梁维,李阳</t>
  </si>
  <si>
    <t>旅游产业集群动力机制研究--基于产业价值链与空间价值链视角</t>
  </si>
  <si>
    <t>张永庆,张旭,马源春</t>
  </si>
  <si>
    <t>创新创业训练计划下金融本科毕业设计形式多样化探索</t>
  </si>
  <si>
    <t>张青龙,孔刘柳</t>
  </si>
  <si>
    <t>金融经济：下半月</t>
  </si>
  <si>
    <t>《图书馆焦虑：理论、研究和应用》的译读与思考</t>
  </si>
  <si>
    <t>王细荣</t>
  </si>
  <si>
    <t>变速器壳体有限元分析中网格最优划分方法的研究</t>
  </si>
  <si>
    <t>褚超美,杜玉昊,张斌,刘延波</t>
  </si>
  <si>
    <t>单增李斯特菌入侵宿主分子机理研究进展</t>
  </si>
  <si>
    <t>吴淑燕,张超,陈国薇,杨玉萍,刘箐</t>
  </si>
  <si>
    <t>我国外贸企业跨境电子商务的应用分析</t>
  </si>
  <si>
    <t>杨坚争,于露</t>
  </si>
  <si>
    <t>基于NSGA算法的公交车辆调度优化模型</t>
  </si>
  <si>
    <t>宋晓鹏,韩印,姚佼</t>
  </si>
  <si>
    <t>康吉莱姆生命观探析</t>
  </si>
  <si>
    <t>汪怡洋,郭明哲</t>
  </si>
  <si>
    <t>医学与哲学：人文社会医学版</t>
  </si>
  <si>
    <t>酸侵蚀区白砂岩冻融损伤的影响因素研究</t>
  </si>
  <si>
    <t>刘松明,陈有亮,杜曦,黄骥,聂大祥</t>
  </si>
  <si>
    <t>氨基酸-乙酰丙酮分光光度法测定水样中甲醛</t>
  </si>
  <si>
    <t>高明慧,周仕林,杨卓圆,刘芳,朱亚楠</t>
  </si>
  <si>
    <t>供应链中制造商-供应商合作创新的博弈分析</t>
  </si>
  <si>
    <t>王媛媛,林凤</t>
  </si>
  <si>
    <t>基于DEFORM-3D的干涉配合铆接仿真研究</t>
  </si>
  <si>
    <t>李文超,钱炜,闫强,李宇昊,钟柳春</t>
  </si>
  <si>
    <t>负面清单的国际比较及实证研究</t>
  </si>
  <si>
    <t>樊正兰,张宝明</t>
  </si>
  <si>
    <t>风机叶片表面分离涡与宽频噪声辐射特性的分析</t>
  </si>
  <si>
    <t>万剑峰,杨爱玲,戴韧</t>
  </si>
  <si>
    <t>动力工程学报</t>
  </si>
  <si>
    <t>大气对流层水汽对温室效应的影响分析</t>
  </si>
  <si>
    <t>高凤玲,崔国民,陶乐仁,黄晓璜,华泽钊</t>
  </si>
  <si>
    <t>从大众媒体到自媒体——危机传播阵地的嬗变</t>
  </si>
  <si>
    <t>谢楠,施小明</t>
  </si>
  <si>
    <t>基于知识工程的电缆保护产品模块参数化设计研究</t>
  </si>
  <si>
    <t>刘燕华,沈景凤,仲梁维,廖辉</t>
  </si>
  <si>
    <t>含气量对粉煤灰混凝土抗冻性能影响的研究</t>
  </si>
  <si>
    <t>班瑾,韩明珍,张晶磊,俞斌,周志云</t>
  </si>
  <si>
    <t>双足机器人的设计与实现</t>
  </si>
  <si>
    <t>宫赤坤,菅坤杰,温新,张智斌</t>
  </si>
  <si>
    <t>新形势下我国学术期刊面临的挑战和机遇</t>
  </si>
  <si>
    <t>朱渭波</t>
  </si>
  <si>
    <t>基于刀具振动位移的动态铣削力测量方法</t>
  </si>
  <si>
    <t>朱坚民,王健,张统超,李孝茹</t>
  </si>
  <si>
    <t>Cu-Ni-Si合金连续挤压过程中的组织演变及性能</t>
  </si>
  <si>
    <t>孙健,刘平,刘新宽,陈小红,何代华,马凤仓,李伟</t>
  </si>
  <si>
    <t>基于最优准则法的板壳结构加筋自适应成长技术</t>
  </si>
  <si>
    <t>季金,丁晓红,熊敏</t>
  </si>
  <si>
    <t>基于mSCTP的移动流媒体传输方案研究</t>
  </si>
  <si>
    <t>周俊鹏</t>
  </si>
  <si>
    <t>吹脱联合MAP法处理高氨氮废水的研究</t>
  </si>
  <si>
    <t>周伟博,伊学农,施柳,王玉琳,段小龙</t>
  </si>
  <si>
    <t>基于回归分析的我国农村居民消费水平的预测</t>
  </si>
  <si>
    <t>中原经济区新型城镇化质量综合水平研究</t>
  </si>
  <si>
    <t>黄磊,朱洪兴,杨叶</t>
  </si>
  <si>
    <t>团队社会资本平衡与团队效能</t>
  </si>
  <si>
    <t>交互作用阅读模式及其有效性实证研究</t>
  </si>
  <si>
    <t>基于停车诱导信息板的最优停车场推荐的双层目标模型</t>
  </si>
  <si>
    <t>杨晓芳,付强,牛兆雨</t>
  </si>
  <si>
    <t>铁改性活性炭对水中镉的吸附和再生实验研究</t>
  </si>
  <si>
    <t>李亚如,许智华,张道方</t>
  </si>
  <si>
    <t>能源研究与信息</t>
  </si>
  <si>
    <t>变等效摆杆长度摆动双滚子从动件盘形凸轮解析设计法</t>
  </si>
  <si>
    <t>王枫,崔建昆,胡昌志</t>
  </si>
  <si>
    <t>上海生产性服务业与制造业的关联度分析</t>
  </si>
  <si>
    <t>罗芳,吕文军</t>
  </si>
  <si>
    <t>微弧氧化工艺对Ti-6Al-4V钛合金表面氧化膜厚度及表面形态的影响</t>
  </si>
  <si>
    <t>荣晖,马凤仓,刘平,李伟,刘新宽,陈小红,何代华</t>
  </si>
  <si>
    <t>金属热处理</t>
  </si>
  <si>
    <t>同步环锥面参数对同步器性能影响研究</t>
  </si>
  <si>
    <t>赵庆帅,褚超美,汤海川,缪国</t>
  </si>
  <si>
    <t>水润滑下偶件表面粗糙度对碳纤维增强PEEK复合材料摩擦学性能的影响</t>
  </si>
  <si>
    <t>贾政,麦云飞</t>
  </si>
  <si>
    <t>塑料工业</t>
  </si>
  <si>
    <t>我国P2P小额信贷平台效率研究</t>
  </si>
  <si>
    <t>周沛锋,张宝明</t>
  </si>
  <si>
    <t>一种IGBT全桥逆变驱动电路的设计</t>
  </si>
  <si>
    <t>刘牮,布晓萌,雷龙,付橙</t>
  </si>
  <si>
    <t>改进的萤火虫算法求解具有学习退化效应的JSP问题</t>
  </si>
  <si>
    <t>包晓晓,叶春明</t>
  </si>
  <si>
    <t>ADAMS在机械原理课程教学中的应用</t>
  </si>
  <si>
    <t>石云霞,黄一晴,沈景凤</t>
  </si>
  <si>
    <t>软件导刊</t>
  </si>
  <si>
    <t>基于广义成本的城市交通结构优化</t>
  </si>
  <si>
    <t>陆海亮,严凌,董洁霜</t>
  </si>
  <si>
    <t>MOOC的发展和影响及对策研究</t>
  </si>
  <si>
    <t>余慧杰,胡莲</t>
  </si>
  <si>
    <t>软件导刊.教育技术</t>
  </si>
  <si>
    <t>长余辉发光材料的研究进展</t>
  </si>
  <si>
    <t>李松坤,王小平,王丽军,井龙伟,潘秀芳,王金烨,孙义清,孙洪涛,王子风,曹双迎</t>
  </si>
  <si>
    <t>材料导报</t>
  </si>
  <si>
    <t>基于频率响应的悬臂工字型钢梁的结构损伤分析</t>
  </si>
  <si>
    <t>周奎,宁娜娜,林杰</t>
  </si>
  <si>
    <t>不同来源胶原蛋白抗冻活性的研究</t>
  </si>
  <si>
    <t>阮功成,曹慧,徐斐,于劲松</t>
  </si>
  <si>
    <t>欧盟征收航空碳税对中国航空业的影响分析及对策研究</t>
  </si>
  <si>
    <t>蓝菁,吴凤羽</t>
  </si>
  <si>
    <t>喷孔结构对多孔GDI喷油器喷雾特性的影响</t>
  </si>
  <si>
    <t>程强,张振东,谢乃流,朱希</t>
  </si>
  <si>
    <t>内燃机学报</t>
  </si>
  <si>
    <t>马不停蹄的特殊用途英语</t>
  </si>
  <si>
    <t>王斌</t>
  </si>
  <si>
    <t>基于改进交叉熵算法的伺服电机参数优化设计</t>
  </si>
  <si>
    <t>李郝林,郭德宝,姜晨,迟玉伦</t>
  </si>
  <si>
    <t>上海轨道交通运营网络和规划网络可靠性分析</t>
  </si>
  <si>
    <t>张苗,郭进利</t>
  </si>
  <si>
    <t>钎焊真空度对铜与铪钎焊接头组织及性能的影响</t>
  </si>
  <si>
    <t>路希龙,刘平,刘新宽,陈小红,何代华,李伟</t>
  </si>
  <si>
    <t>上海有色金属</t>
  </si>
  <si>
    <t>钼酸镉晶体电子结构和光学性质的第一性原理研究</t>
  </si>
  <si>
    <t>张涵,刘廷禹,高肖丽,夏贯芳</t>
  </si>
  <si>
    <t>硅酸盐通报</t>
  </si>
  <si>
    <t>跨境贸易人民币结算对中国对外贸易发展的影响研究</t>
  </si>
  <si>
    <t>王领,张溪</t>
  </si>
  <si>
    <t>基于DEA的企业技术创新效率研究——以上海战略性新兴产业为例</t>
  </si>
  <si>
    <t>乔威威,罗鄂湘,钱省三</t>
  </si>
  <si>
    <t>矩盒形件压边拉深工艺</t>
  </si>
  <si>
    <t>高贵杰,雷君相</t>
  </si>
  <si>
    <t>高新技术产业集群开放式创新机制研究</t>
  </si>
  <si>
    <t>刘晓玉,冯彦博</t>
  </si>
  <si>
    <t>王芳,何胜学,向乐佳</t>
  </si>
  <si>
    <t>中国安全科学学报</t>
  </si>
  <si>
    <t>太阳能喷射式制冷系统的实验研究</t>
  </si>
  <si>
    <t>马国强,陶乐仁</t>
  </si>
  <si>
    <t>制冷技术</t>
  </si>
  <si>
    <t>收益共享-回购联合契约下应对突发事件的供应链协调策略</t>
  </si>
  <si>
    <t>季磊磊,田大钢</t>
  </si>
  <si>
    <t>简献忠,严军,范建鹏,侯一欣,郭强</t>
  </si>
  <si>
    <t>加湿量对低温冷库冷风机融霜的影响</t>
  </si>
  <si>
    <t>王栋,陶乐仁,刘训海</t>
  </si>
  <si>
    <t>国际物流绩效影响因素分析--基于两个市场理论和结构方程模型</t>
  </si>
  <si>
    <t>中国流通经济</t>
  </si>
  <si>
    <t>规则连续梁桥地震易损性研究</t>
  </si>
  <si>
    <t>张菊辉,管仲国</t>
  </si>
  <si>
    <t>基于灰色马尔科夫模型的我国水果产量预测分析</t>
  </si>
  <si>
    <t>姚飞,王波,吴天魁</t>
  </si>
  <si>
    <t>面向材料反求的非均质体参数化模型构建</t>
  </si>
  <si>
    <t>陈龙,张军洋,李郝林,王莹莹</t>
  </si>
  <si>
    <t>《华盛顿协议》对我国高等工程教育的启示</t>
  </si>
  <si>
    <t>樊一阳,易静怡</t>
  </si>
  <si>
    <t>中国高教研究</t>
  </si>
  <si>
    <t>桩承式路堤中土拱形态与成拱过程中土拱效应研究</t>
  </si>
  <si>
    <t>杨涛,王刚刚,闫业强,李国维</t>
  </si>
  <si>
    <t>岩土工程学报</t>
  </si>
  <si>
    <t>平台差异化且用户部分多归属的双边市场竞争</t>
  </si>
  <si>
    <t>纪汉霖,王小芳</t>
  </si>
  <si>
    <t>回收品质量水平的再制造系统研究</t>
  </si>
  <si>
    <t>高雅,郭健全</t>
  </si>
  <si>
    <t>基于直觉模糊 VIKOR 的服务供应商评价方法</t>
  </si>
  <si>
    <t>基于Ansys与iSIGHT的橡胶减震器迟滞回线仿真研究</t>
  </si>
  <si>
    <t>黄华,卢曦,余慧杰</t>
  </si>
  <si>
    <t>文丘里管内非对称流动的数值模拟</t>
  </si>
  <si>
    <t>蒋燕华,杨茉,郭春笋,沈思苇</t>
  </si>
  <si>
    <t>基于社会网络冲突信息传播的群体特征</t>
  </si>
  <si>
    <t>李林,孙军华</t>
  </si>
  <si>
    <t>大数据环境下图书馆信息服务走向分析</t>
  </si>
  <si>
    <t>毛晓燕</t>
  </si>
  <si>
    <t>图书馆工作与研究</t>
  </si>
  <si>
    <t>安装误差对弧齿锥齿轮齿面接触轨迹影响的分析研究</t>
  </si>
  <si>
    <t>汪中厚,余剑,张兴林</t>
  </si>
  <si>
    <t>低场核磁共振法测定热烫面团水分迁移特性及超微结构分析</t>
  </si>
  <si>
    <t>薛雅萌,赵龙,李保国</t>
  </si>
  <si>
    <t>跨境电子商务对进出口贸易影响的实证分析</t>
  </si>
  <si>
    <t>李子,杨坚争</t>
  </si>
  <si>
    <t>中国发展</t>
  </si>
  <si>
    <t>生态文明建设统计测度方法的研究进展</t>
  </si>
  <si>
    <t>高广阔,于明洋</t>
  </si>
  <si>
    <t>负载纳米氧化铁活性炭去除水中重金属铜实验研究</t>
  </si>
  <si>
    <t>鲁晓凯,许智华,李亚如,袁时珏</t>
  </si>
  <si>
    <t>煤灰熔融行为及其矿物质作用机制的量化研究</t>
  </si>
  <si>
    <t>代百乾,乌晓江,陈玉爽,张忠孝</t>
  </si>
  <si>
    <t>考虑回收品质量与价格水平的闭环系统最优运作策略</t>
  </si>
  <si>
    <t>黄志强,郭健全,顾宝炎</t>
  </si>
  <si>
    <t>上海市PM_（2.5）的时空分布特征及污染评估</t>
  </si>
  <si>
    <t>习近平生态思想的多维解读</t>
  </si>
  <si>
    <t>徐水华,陈璇</t>
  </si>
  <si>
    <t>求实</t>
  </si>
  <si>
    <t>基于网络引文的开放存取期刊利用效率研究</t>
  </si>
  <si>
    <t>高丽,王宏光</t>
  </si>
  <si>
    <t>图书馆理论与实践</t>
  </si>
  <si>
    <t>于茂荐,孙元欣</t>
  </si>
  <si>
    <t>中南财经政法大学学报</t>
  </si>
  <si>
    <t>微波技术在污水处理中的研究进展和应用</t>
  </si>
  <si>
    <t>冯文煊,施文健,刘剑青,文欢欢</t>
  </si>
  <si>
    <t>环境污染与防治</t>
  </si>
  <si>
    <t>基于SFA模型和Mulmquist指数的河南省区域技术创新效率分析</t>
  </si>
  <si>
    <t>李璐,朱洪兴,单奎</t>
  </si>
  <si>
    <t>二氧化碳置换甲烷水合物的实验研究</t>
  </si>
  <si>
    <t>邢艳青,祁影霞,喻志广,王乐</t>
  </si>
  <si>
    <t>石油与天然气化工</t>
  </si>
  <si>
    <t>高温后聚丙烯纤维混凝土力学性能试验研究</t>
  </si>
  <si>
    <t>杜曦,陈有亮,刘松明,周源,严春镫</t>
  </si>
  <si>
    <t>力学季刊</t>
  </si>
  <si>
    <t>基于数字化真实齿面的螺旋锥齿轮齿面接触分析</t>
  </si>
  <si>
    <t>汪中厚,李刚,久保爱三</t>
  </si>
  <si>
    <t>基于Moldflow的汽车扰流板模流分析及翘曲优化</t>
  </si>
  <si>
    <t>王东峰,陈泽中,刘会,李仕成</t>
  </si>
  <si>
    <t>基于ADAMS的平压平模切机全清废机构的凸轮改进设计</t>
  </si>
  <si>
    <t>袁永宝,沈景凤,黄一晴</t>
  </si>
  <si>
    <t>跨境电子商务环境下物流业的发展</t>
  </si>
  <si>
    <t>孟玲,张宝明</t>
  </si>
  <si>
    <t>物流工程与管理</t>
  </si>
  <si>
    <t>垂直轴风力机动态特性及气动性能</t>
  </si>
  <si>
    <t>高伟,李春,叶舟,聂佳斌</t>
  </si>
  <si>
    <t>多层建筑物应急疏散模型和算法</t>
  </si>
  <si>
    <t>杨建芳,高岩,王宏杰</t>
  </si>
  <si>
    <t>管理工程学报</t>
  </si>
  <si>
    <t>某直升机橡胶减震器动刚度特性试验</t>
  </si>
  <si>
    <t>和法家,卢曦</t>
  </si>
  <si>
    <t>实验室研究与探索</t>
  </si>
  <si>
    <t>基于神经网络反馈补偿控制的磁悬浮球位置控制</t>
  </si>
  <si>
    <t>朱坚民,沈正强,李孝茹,齐北川</t>
  </si>
  <si>
    <t>水冷壁镍涂层Na盐结渣的密度泛函理论研究</t>
  </si>
  <si>
    <t>江健,杜梅芳,李明强,周磊,乌晓江,张忠孝</t>
  </si>
  <si>
    <t>跨境电子商务在我国不同规模企业中的应用</t>
  </si>
  <si>
    <t>谌楠,刘罡</t>
  </si>
  <si>
    <t>基于因子分析的跨境电子商务评价指标体系研究</t>
  </si>
  <si>
    <t>杨坚争,郑碧霞,杨立钒</t>
  </si>
  <si>
    <t>财贸经济</t>
  </si>
  <si>
    <t>大数据时代引领财务报告变革</t>
  </si>
  <si>
    <t>管萍,宋良荣</t>
  </si>
  <si>
    <t>花岗岩在化学溶蚀和冻融循环后的力学性能试验研究</t>
  </si>
  <si>
    <t>陈有亮,王朋,张学伟,杜曦</t>
  </si>
  <si>
    <t>R404A在水平强化管外的冷凝实验及数据处理方法</t>
  </si>
  <si>
    <t>欧阳新萍,袁道安,张同荣</t>
  </si>
  <si>
    <t>组织内部知识共享的类型及进化博弈模型</t>
  </si>
  <si>
    <t>刘臣,单伟,于晶</t>
  </si>
  <si>
    <t>科研管理</t>
  </si>
  <si>
    <t>基于ARM9的自适应模糊PID定长切割控制系统</t>
  </si>
  <si>
    <t>蔡锦达,齐建虹</t>
  </si>
  <si>
    <t>基于梯形直觉模糊数的 TOPSIS 多属性决策方法</t>
  </si>
  <si>
    <t>周晓辉,姚俭,吴天魁</t>
  </si>
  <si>
    <t>CO_2气体冷却器的设计及实验研究</t>
  </si>
  <si>
    <t>解苗苗,关欣,党相兵</t>
  </si>
  <si>
    <t>化学工程</t>
  </si>
  <si>
    <t>公路新建和扩建全过程力学响应数值分析</t>
  </si>
  <si>
    <t>杨涛,何德胜,史苏清,李磊</t>
  </si>
  <si>
    <t>地下空间与工程学报</t>
  </si>
  <si>
    <t>多目标0－1规划问题的蝙蝠算法</t>
  </si>
  <si>
    <t>智能系统学报</t>
  </si>
  <si>
    <t>高碱煤燃烧过程中灰中主要元素的迁移规律</t>
  </si>
  <si>
    <t>螺旋型垂直轴风力机的气动与启动性能研究</t>
  </si>
  <si>
    <t>王莹,张海杰,曹阳,吴国庆,黄典贵</t>
  </si>
  <si>
    <t>一种基于同态标签的动态云存储数据完整性验证方法</t>
  </si>
  <si>
    <t>胡德敏,余星</t>
  </si>
  <si>
    <t>云计算环境下基于微粒群的虚拟机任务调度算法</t>
  </si>
  <si>
    <t>胡德敏,户静,余星</t>
  </si>
  <si>
    <t>求解0-1线性整数规划问题的有界单纯形法</t>
  </si>
  <si>
    <t>张惠珍,魏欣,马良</t>
  </si>
  <si>
    <t>运筹学学报</t>
  </si>
  <si>
    <t>无心跳供体肺支气管内气体三维流动的数值模拟研究</t>
  </si>
  <si>
    <t>刘晶,胥义,刘道平,赵晓刚</t>
  </si>
  <si>
    <t>中国生物医学工程学报</t>
  </si>
  <si>
    <t>云存储服务中支持动态数据完整性检测方法</t>
  </si>
  <si>
    <t>我国专利质押融资发展区域差异和影响因素的实证分析</t>
  </si>
  <si>
    <t>郭进利</t>
  </si>
  <si>
    <t>物理学报</t>
  </si>
  <si>
    <t>郭进利,祝昕昀</t>
  </si>
  <si>
    <t>市政污泥与烟煤的混合热解特性实验研究</t>
  </si>
  <si>
    <t>高新勇,金晶,张号,董振,曾武勇,孟磊,高文静</t>
  </si>
  <si>
    <t>煤炭转化</t>
  </si>
  <si>
    <t>基于WSN的多温共配冷链信息监测系统开发</t>
  </si>
  <si>
    <t>邹金成,胥义,王健,朱轶峰,王海山</t>
  </si>
  <si>
    <t>电子测量与仪器学报</t>
  </si>
  <si>
    <t>基于医疗健康信息集成规范的医疗仪器信息集成技术的研究</t>
  </si>
  <si>
    <t>郑建立,廖芸,杨勇勇</t>
  </si>
  <si>
    <t>生物医学工程学杂志</t>
  </si>
  <si>
    <t>ACE抑制三肽与ACE相互作用的分子机制</t>
  </si>
  <si>
    <t>管骁,刘静,苏淅娜</t>
  </si>
  <si>
    <t>分析测试学报</t>
  </si>
  <si>
    <t>甲醇/丙酮振荡热管的传热性能研究</t>
  </si>
  <si>
    <t>乔铁梁,崔晓钰,韩华,李治华</t>
  </si>
  <si>
    <t>叶片出口角对离心泵流动诱导噪声的影响研究</t>
  </si>
  <si>
    <t>郎大鹏,杨爱玲,徐洋,戴韧</t>
  </si>
  <si>
    <t>基于半导体制冷预冷的氮气冷冻刀系统实验研究</t>
  </si>
  <si>
    <t>于子淼,武卫东,姜博仁,苗朋科,费天庠</t>
  </si>
  <si>
    <t>低温工程</t>
  </si>
  <si>
    <t>一种全管束配水的蒸发式冷凝器及其风阻实验研究</t>
  </si>
  <si>
    <t>李泰宇,欧阳新萍</t>
  </si>
  <si>
    <t>蒸汽相变促进可溶PM2.5凝结增长的数值分析</t>
  </si>
  <si>
    <t>温高森,凡凤仙</t>
  </si>
  <si>
    <t>中国环境科学</t>
  </si>
  <si>
    <t>人体腰椎L4～5节段有限元建模及分析</t>
  </si>
  <si>
    <t>颜文涛,赵改平,方新果,郭昊翔,马童,凃意辉</t>
  </si>
  <si>
    <t>直膨式太阳能热泵运行特性的实验研究</t>
  </si>
  <si>
    <t>朱明燕,解苗苗,谢桓荣,关欣</t>
  </si>
  <si>
    <t>协同教学模式下的家具设计课程实践研究─以校园家具设计专题为例</t>
  </si>
  <si>
    <t>李文嘉,张毓云</t>
  </si>
  <si>
    <t>装饰</t>
  </si>
  <si>
    <t>私有云平台的虚拟机内存调度策略</t>
  </si>
  <si>
    <t>李大为,赵逢禹</t>
  </si>
  <si>
    <t>主从控制模式下并联Buck变换器的均流技术研究</t>
  </si>
  <si>
    <t>徐向丽,王鸣翔</t>
  </si>
  <si>
    <t>高炉炉渣余热回收技术的研究进展</t>
  </si>
  <si>
    <t>王波,王夕晨,袁益超,周秋平</t>
  </si>
  <si>
    <t>真空冷冻干燥蒜丁实际生产的能耗研究</t>
  </si>
  <si>
    <t>刘业凤,周国梁,李续</t>
  </si>
  <si>
    <t>农业工程学报</t>
  </si>
  <si>
    <t>ZnO/Ag 纳米复合材料的制备及电学性能研究</t>
  </si>
  <si>
    <t>陈洪亮,王树林,包保山,刘超</t>
  </si>
  <si>
    <t>超高效液相色谱-四极杆飞行时间质谱法快速筛查生鲜牛乳中的14种磺胺类药物</t>
  </si>
  <si>
    <t>贡松松,顾欣,曹慧,李丹妮</t>
  </si>
  <si>
    <t>自媒体时代思想政治教育话语权的挑战及路径选择</t>
  </si>
  <si>
    <t>闫小磊</t>
  </si>
  <si>
    <t>内置发热圆的方腔内双扩散混合对流数值模拟研究</t>
  </si>
  <si>
    <t>肖瑞雪,李贝贝,徐洪涛,杨茉</t>
  </si>
  <si>
    <t>石墨烯-氧化锌纳米棒复合材料的超声法制备及其光催化性能</t>
  </si>
  <si>
    <t>陈洪亮,王树林,夏立珍</t>
  </si>
  <si>
    <t>黑曲霉菌丝球的形成及应用研究综述</t>
  </si>
  <si>
    <t>黄勋娟,刁宁宁,张建国</t>
  </si>
  <si>
    <t>食品与发酵工业</t>
  </si>
  <si>
    <t>纳米石墨冷冻油对R600a冰箱的性能影响</t>
  </si>
  <si>
    <t>娄江峰,张华,王瑞祥</t>
  </si>
  <si>
    <t>基于Android平台的脉搏波监测系统的研究</t>
  </si>
  <si>
    <t>金凡,王成,白丽红,文苗,李章俊</t>
  </si>
  <si>
    <t>基于 LabVIEW 的冷藏船用发电机组性能测试控制系统</t>
  </si>
  <si>
    <t>殷文华,柳建华,张良,张美鑫,刘旗</t>
  </si>
  <si>
    <t>一种高倍聚光光伏系统中太阳电池冷却的实验研究</t>
  </si>
  <si>
    <t>李烨,张华,王子龙</t>
  </si>
  <si>
    <t>太阳能学报</t>
  </si>
  <si>
    <t>SKD11硬切削锯齿形切屑形成机理试验研究</t>
  </si>
  <si>
    <t>景璐璐,陈明,安庆龙</t>
  </si>
  <si>
    <t>HFO-1234ze在空气源热泵热水器中替代R417A、R22的研究</t>
  </si>
  <si>
    <t>张雷,王芳,王珂,刘艳,姜昆</t>
  </si>
  <si>
    <t>一种太阳能与空气源双热源热泵系统的性能研究</t>
  </si>
  <si>
    <t>颜慧磊,张华,邵秋萍</t>
  </si>
  <si>
    <t>泵站进水池流场的数值模拟</t>
  </si>
  <si>
    <t>陈上志,崔晓钰,翁建华,廉东方</t>
  </si>
  <si>
    <t>给水排水</t>
  </si>
  <si>
    <t>功能性电刺激结合其他疗法在下肢康复的研究现状</t>
  </si>
  <si>
    <t>迟银鼎,邹任玲,徐秀林,胡秀枋</t>
  </si>
  <si>
    <t>生物医学工程学进展</t>
  </si>
  <si>
    <t>太阳能光伏电解水制氢的实验研究</t>
  </si>
  <si>
    <t>刘金亚,张华,雷明镜,薛演振</t>
  </si>
  <si>
    <t>可再生能源</t>
  </si>
  <si>
    <t>黄酮类化合物A环C-8位异戊烯基化对母体化合物生物活性的影响</t>
  </si>
  <si>
    <t>杨久琳,张岩</t>
  </si>
  <si>
    <t>中草药</t>
  </si>
  <si>
    <t>汞气质量浓度在线测量标定方法研究</t>
  </si>
  <si>
    <t>施娟,蔡小舒,陈军</t>
  </si>
  <si>
    <t>基于椭圆傅里叶描述子的香蕉形状识别</t>
  </si>
  <si>
    <t>胡孟晗,董庆利,刘宝林,张重阳,叶飞</t>
  </si>
  <si>
    <t>浙江农业学报</t>
  </si>
  <si>
    <t>免疫层析试纸技术及其在食品安全检测中的应用</t>
  </si>
  <si>
    <t>李建武,宋春美,刘芳,吴淑燕,李浩林,刘程,邱实,曾海娟,吴嫚,刘箐</t>
  </si>
  <si>
    <t>动态光散射图像法测量纳米颗粒粒度研究</t>
  </si>
  <si>
    <t>王志永,蔡小舒,徐呈泽,刘丽丽</t>
  </si>
  <si>
    <t>光学学报</t>
  </si>
  <si>
    <t>郭强,刘新惠,胡兆龙</t>
  </si>
  <si>
    <t>中国近代期刊《科学世界》的查考与分析</t>
  </si>
  <si>
    <t>王细荣,潘新</t>
  </si>
  <si>
    <t>中国科技期刊研究</t>
  </si>
  <si>
    <t>Si含量对TiAlSiN纳米复合涂层的微观结构和力学性能的影响</t>
  </si>
  <si>
    <t>李伟,赵永生,刘平,马凤仓,刘新宽,陈小红,何代华,王贝贝,康祎炜</t>
  </si>
  <si>
    <t>颗粒形态和浓度对纳米石墨冷冻机油密度和黏度的影响</t>
  </si>
  <si>
    <t>娄江峰,张华,王瑞祥,李萌</t>
  </si>
  <si>
    <t>基于燃料电池膜水分传递特性研究的温度与湿度控制</t>
  </si>
  <si>
    <t>刘洋,陶乐仁,王刚,张庆刚</t>
  </si>
  <si>
    <t>新型两级压缩热泵中高温工况循环性能分析</t>
  </si>
  <si>
    <t>邱金友,张华</t>
  </si>
  <si>
    <t>添加剂对准东煤灰熔融特性的影响</t>
  </si>
  <si>
    <t>赵庆庆,代纪邦,金晶,程智海,钟程鹏</t>
  </si>
  <si>
    <t>二氧化碳水合物浆在圆管中的流动特性</t>
  </si>
  <si>
    <t>刘妮,戴海凤,余宏毅,由龙涛</t>
  </si>
  <si>
    <t>深切缓进给磨削烧伤实验研究</t>
  </si>
  <si>
    <t>毕雪峰,杨承三,景璐璐</t>
  </si>
  <si>
    <t>软冷冻和臭氧处理对猪肉的保鲜效果比较</t>
  </si>
  <si>
    <t>张婷玉,陶乐仁,蔡梅艳,翟明爽</t>
  </si>
  <si>
    <t>叶片表面超亲水和超疏水特性对二次水滴形成影响的研究</t>
  </si>
  <si>
    <t>周骛,蔡小舒,吉肖</t>
  </si>
  <si>
    <t>食品真空冷却技术研究进展</t>
  </si>
  <si>
    <t>宋晓燕,刘宝林</t>
  </si>
  <si>
    <t>氧化铟锡透明导电电极的刻蚀研究</t>
  </si>
  <si>
    <t>翟莲娜,周化岚,李小慧,顾哲明,陈亮</t>
  </si>
  <si>
    <t>腐蚀科学与防护技术</t>
  </si>
  <si>
    <t>石墨烯-氧化锌复合材料及其电化学性能</t>
  </si>
  <si>
    <t>门传玲,王婉,曹军</t>
  </si>
  <si>
    <t>电化学</t>
  </si>
  <si>
    <t>便携式尿流率仪数据采集与测量精度的研究</t>
  </si>
  <si>
    <t>蒋耀军,葛斌,严荣国,阮宏宇</t>
  </si>
  <si>
    <t>偏振度对均匀折射率介质内矢量辐射传输过程中辐射熵产的影响</t>
  </si>
  <si>
    <t>胡晓红,楚双霞,刘幼幼</t>
  </si>
  <si>
    <t>热科学与技术</t>
  </si>
  <si>
    <t>水、丙酮混合工质振荡热管传热性能</t>
  </si>
  <si>
    <t>朱悦,崔晓钰,韩华,孙慎德,李治华</t>
  </si>
  <si>
    <t>基于社会网络分析的兴趣图谱口碑传播者角色分析</t>
  </si>
  <si>
    <t>张飞相,宗利永</t>
  </si>
  <si>
    <t>基于智能手机提取PPG测心率方法准确性研究</t>
  </si>
  <si>
    <t>梁康,孙迎</t>
  </si>
  <si>
    <t>医疗设备综合维修模式的探讨</t>
  </si>
  <si>
    <t>周佳</t>
  </si>
  <si>
    <t>中国医学装备</t>
  </si>
  <si>
    <t>基于嵌入式Linux的上肢康复机器人用户系统研究</t>
  </si>
  <si>
    <t>张颖,易金花,张晓玉,喻洪流</t>
  </si>
  <si>
    <t>电子技术应用</t>
  </si>
  <si>
    <t>基于CC2530的医用体重测量系统设计</t>
  </si>
  <si>
    <t>郭万强,左小五</t>
  </si>
  <si>
    <t>自溶超声波耦合法提取啤酒废酵母中β-1，3-D-葡聚糖</t>
  </si>
  <si>
    <t>李红梅,王伟洁,侯堃,黄艳青,高露姣</t>
  </si>
  <si>
    <t>换热网络全局优化的多维峰谷轮换法</t>
  </si>
  <si>
    <t>许海珠,崔国民,万义群,彭富裕</t>
  </si>
  <si>
    <t>用于寻源导热反问题的自适应蚁群算法研究</t>
  </si>
  <si>
    <t>张涛,卢玫,李博汉,陶亮</t>
  </si>
  <si>
    <t>应用数学和力学</t>
  </si>
  <si>
    <t>低场核磁共振结合主成分分析法在食用油脂品质分析中的应用</t>
  </si>
  <si>
    <t>赵婷婷,王欣,卢海燕,刘宝林</t>
  </si>
  <si>
    <t>现代食品科技</t>
  </si>
  <si>
    <t>冠状动脉搭桥血流动力学数值模拟</t>
  </si>
  <si>
    <t>罗文香,程云章,胡嵬锋,刘涛</t>
  </si>
  <si>
    <t>鲜切水果加工工艺及保鲜技术的研究进展</t>
  </si>
  <si>
    <t>周颖,李保国,叶维</t>
  </si>
  <si>
    <t>食品与发酵科技</t>
  </si>
  <si>
    <t>大功率光伏并网发电系统RTDS的建模与仿真</t>
  </si>
  <si>
    <t>黄鑫,易映萍,范丽君</t>
  </si>
  <si>
    <t>电力系统自动化</t>
  </si>
  <si>
    <t>基于投影寻踪分类的长江流域水质综合评价模型及其应用模型</t>
  </si>
  <si>
    <t>熊聘,楼文高</t>
  </si>
  <si>
    <t>汽车减速带的最优设置分析</t>
  </si>
  <si>
    <t>杨光智,张琛,张丹丰,赵娜</t>
  </si>
  <si>
    <t>太原理工大学学报</t>
  </si>
  <si>
    <t>大型喷雾粒径分布的图像法测量</t>
  </si>
  <si>
    <t>陈小艳,周骛,蔡小舒,黄燕,袁益超</t>
  </si>
  <si>
    <t>技术服务不能及其救济</t>
  </si>
  <si>
    <t>孙屹,王淑玲</t>
  </si>
  <si>
    <t>当代法学</t>
  </si>
  <si>
    <t>CO2水合物浆作为空调载冷剂的流动和传热特性研究进展</t>
  </si>
  <si>
    <t>谢应明,谢振兴,范兴龙</t>
  </si>
  <si>
    <t>两组元乙醇基混合工质振荡热管的传热性能</t>
  </si>
  <si>
    <t>崔晓钰,段威威,乔铁梁,朱悦</t>
  </si>
  <si>
    <t>高温烟气中单颗粒褐煤干燥特性实验研究</t>
  </si>
  <si>
    <t>郭熙,张守玉,董爱霞,丁艳军,施大钟,董建勋</t>
  </si>
  <si>
    <t>一次性使用连接管增塑剂TOTM的风险评估</t>
  </si>
  <si>
    <t>于洋,刘宝林,房克慧</t>
  </si>
  <si>
    <t>医疗装备</t>
  </si>
  <si>
    <t>弹簧喷嘴雾化性能试验研究</t>
  </si>
  <si>
    <t>吴开奇,袁益超,黄燕,袁健</t>
  </si>
  <si>
    <t>汽车散热器结构优化研究</t>
  </si>
  <si>
    <t>童正明,王亦凡,陈丹</t>
  </si>
  <si>
    <t>基于NIRS的食用醋品牌溯源模型的建立与优化</t>
  </si>
  <si>
    <t>管骁,古方青,刘静,杨永健</t>
  </si>
  <si>
    <t>发射率结合辐射光强实时测量高温辐射源2维温度场</t>
  </si>
  <si>
    <t>朱赠好,刘家汛,周骛,蔡小舒</t>
  </si>
  <si>
    <t>基于h指数的上海理工大学动力工程及工程热物理学科现状和发展</t>
  </si>
  <si>
    <t>周骛,金娜,蔡小舒</t>
  </si>
  <si>
    <t>非等中心锥束CT成像系统标定及三维重建</t>
  </si>
  <si>
    <t>闫士举,王蕴衡,仇庆</t>
  </si>
  <si>
    <t>中国医学影像技术</t>
  </si>
  <si>
    <t>对数字出版选题策划的哲学思考</t>
  </si>
  <si>
    <t>王巧林</t>
  </si>
  <si>
    <t>中国编辑</t>
  </si>
  <si>
    <t>环境空气质量国家标准的演变与比较</t>
  </si>
  <si>
    <t>何书申,赵兵涛,俞致远</t>
  </si>
  <si>
    <t>中国环境监测</t>
  </si>
  <si>
    <t>火灾逃生过程的模拟与讨论——以吉林禽业火灾为例</t>
  </si>
  <si>
    <t>侯磊,刘建国,潘雪,郭强,汪秉宏</t>
  </si>
  <si>
    <t>简易-环境光对比度与恰可察觉明度阈值建模</t>
  </si>
  <si>
    <t>卢智平,刘真,张建青</t>
  </si>
  <si>
    <t>大学生领导力教育路径探索——以自我展示训练项目为例</t>
  </si>
  <si>
    <t>李景玉</t>
  </si>
  <si>
    <t>领导科学论坛（理论）</t>
  </si>
  <si>
    <t>2013年我国学术图书出版现状述评——基于《新京报》书香榜的文献统计分析</t>
  </si>
  <si>
    <t>王军,张志强,张月萍</t>
  </si>
  <si>
    <t>中国图书评论</t>
  </si>
  <si>
    <t>基于超声衰减谱和相速度的颗粒粒径测量</t>
  </si>
  <si>
    <t>章维,苏明旭,蔡小舒</t>
  </si>
  <si>
    <t>混装板式换热器的流动阻力试验测试与分析</t>
  </si>
  <si>
    <t>熊志勋,余晓明,倪锃栋,胡修民,邱金友</t>
  </si>
  <si>
    <t>二阶有向相似性对协同过滤算法的影响</t>
  </si>
  <si>
    <t>石珂瑞,刘建国</t>
  </si>
  <si>
    <t>果壳网的编辑特点与传播实践探析</t>
  </si>
  <si>
    <t>张宇怡,周澍民</t>
  </si>
  <si>
    <t>可穿戴设备对数字阅读的影响及未来发展趋势探析</t>
  </si>
  <si>
    <t>张博,李宇辰</t>
  </si>
  <si>
    <t>新闻传播</t>
  </si>
  <si>
    <t>一种基于布局布线协同的PCB设计算法</t>
  </si>
  <si>
    <t>闫利平,陈庆奎</t>
  </si>
  <si>
    <t>云计算中虚拟机资源分配算法</t>
  </si>
  <si>
    <t>陈小娇,陈世平,方芳</t>
  </si>
  <si>
    <t>代谢综合征患者唾液尿酸测定的意义</t>
  </si>
  <si>
    <t>杨健,严开斌,张立平</t>
  </si>
  <si>
    <t>临床检验杂志</t>
  </si>
  <si>
    <t>文本数字水印算法的研究综述</t>
  </si>
  <si>
    <t>连攀攀,陈青</t>
  </si>
  <si>
    <t>类石墨烯过渡金属二硫化物的研究进展</t>
  </si>
  <si>
    <t>刘洋洋,陈晓冬,王现英,郑学军,杨俊和</t>
  </si>
  <si>
    <t>三维荧光光谱检测地沟油</t>
  </si>
  <si>
    <t>陈明惠,李昊,陈荣</t>
  </si>
  <si>
    <t>光学仪器</t>
  </si>
  <si>
    <t>近红外光谱技术在食品产地溯源中的应用进展</t>
  </si>
  <si>
    <t>管骁,古方青,杨永健</t>
  </si>
  <si>
    <t>生物加工过程</t>
  </si>
  <si>
    <t>基于低场核磁共振（LF-NMR）弛豫特性的油脂品质检测研究</t>
  </si>
  <si>
    <t>食品工业科技</t>
  </si>
  <si>
    <t>地下车库火灾产烟量对能见度影响的模拟分析</t>
  </si>
  <si>
    <t>徐洪涛,肖瑞雪,杨茉,严祯荣</t>
  </si>
  <si>
    <t>中国及世界一次能源消费结构现状分析</t>
  </si>
  <si>
    <t>刘磊,金晶,赵庆庆,张盈文,刘娓</t>
  </si>
  <si>
    <t>60℃静态时碳酸钙析晶污垢初始阶段生长机理</t>
  </si>
  <si>
    <t>盛健,张华,赵萍,史雪菲</t>
  </si>
  <si>
    <t>高校化学工程学报</t>
  </si>
  <si>
    <t>碳纳米管/聚苯胺/四氧化三铁复合材料的制备及磁性能研究</t>
  </si>
  <si>
    <t>程俊业,吴超,赵斌</t>
  </si>
  <si>
    <t>电子元件与材料</t>
  </si>
  <si>
    <t>热壁面位置对矩形腔内自然对流影响的数值分析</t>
  </si>
  <si>
    <t>金硕宏,刘建国,李凌,梁小龙</t>
  </si>
  <si>
    <t>干燥过程中LEA—motif蛋白特征重复片段对POPE膜结构的保护研究</t>
  </si>
  <si>
    <t>翟振,李代禧,张燕,陈正隆,刘宝林,刘立,余华星</t>
  </si>
  <si>
    <t>高等学校化学学报</t>
  </si>
  <si>
    <t>隧道通风活塞效应数值模拟方法研究</t>
  </si>
  <si>
    <t>徐洪涛,邵斌,李贝贝,胡观兴</t>
  </si>
  <si>
    <t>基于P2P网络的云资源多维查询算法</t>
  </si>
  <si>
    <t>余星,胡德敏</t>
  </si>
  <si>
    <t>带旁通的三级自动复叠制冷系统性能研究</t>
  </si>
  <si>
    <t>李娟娟,张华,芮胜军</t>
  </si>
  <si>
    <t>垂直碳纳米管阵列的生长控制研究进展</t>
  </si>
  <si>
    <t>梁尤轩,赵斌,姜川,杨俊和</t>
  </si>
  <si>
    <t>极限风况下风力机柔性部件动力学响应研究</t>
  </si>
  <si>
    <t>吴攀,李春,李志敏,叶舟</t>
  </si>
  <si>
    <t>机械强度</t>
  </si>
  <si>
    <t>微结构疏水表面振动液滴的动态特性</t>
  </si>
  <si>
    <t>贾志海,雷威,贺吉昌,蔡泰民</t>
  </si>
  <si>
    <t>科学通报</t>
  </si>
  <si>
    <t>基于HL7标准的心电医疗信息共享平台设计与实现</t>
  </si>
  <si>
    <t>陈静,孙迎,宋健</t>
  </si>
  <si>
    <t>中国医学物理学杂志</t>
  </si>
  <si>
    <t>燃烧与流场在线测量诊断方法研究进展</t>
  </si>
  <si>
    <t>蔡小舒,周骛,杨荟楠,杨斌,陈军,苏明旭,李俊峰</t>
  </si>
  <si>
    <t>实验流体力学</t>
  </si>
  <si>
    <t>我国儿童数字阅读调查的现状与趋势</t>
  </si>
  <si>
    <t>陈铭</t>
  </si>
  <si>
    <t>基于DES方法平底水力旋流器内部流场特征的数值分析</t>
  </si>
  <si>
    <t>苏东涛,郭雪岩</t>
  </si>
  <si>
    <t>汽车空调旋叶式压缩机排气阀片的振动特性</t>
  </si>
  <si>
    <t>李春银,王树林</t>
  </si>
  <si>
    <t>磁场及纳米磁性流体强化氨水鼓泡吸收实验研究</t>
  </si>
  <si>
    <t>张春,武卫东,李增扬,丁澎</t>
  </si>
  <si>
    <t>基于CC2530的智能家居控制系统</t>
  </si>
  <si>
    <t>吕芳芳,佟国香,谭健</t>
  </si>
  <si>
    <t>基于样条层间插值的人体肾脏三维重建</t>
  </si>
  <si>
    <t>李飞,徐兆红,谷雪莲,宋成利,蒋瑜</t>
  </si>
  <si>
    <t>圆筒内开缝圆筒自然对流的数值模拟</t>
  </si>
  <si>
    <t>张昆,杨茉,王津,张玉文</t>
  </si>
  <si>
    <t>歧路与通衢：Politico的政治新闻创新及其前景</t>
  </si>
  <si>
    <t>瞿旭晟</t>
  </si>
  <si>
    <t>新闻记者</t>
  </si>
  <si>
    <t>基于工程实训教学向企业标准化发展的探讨</t>
  </si>
  <si>
    <t>薛文彬,袁丹</t>
  </si>
  <si>
    <t>大型风力机复合材料叶片铺层设计及结构特性研究</t>
  </si>
  <si>
    <t>李志敏,李春,高伟,武玉龙</t>
  </si>
  <si>
    <t>纳米二硫化钼对冷冻机油密度和黏度的影响</t>
  </si>
  <si>
    <t>李萌,张华,娄江峰</t>
  </si>
  <si>
    <t>多色打印中原色和浅色通道的墨量映射研究</t>
  </si>
  <si>
    <t>刘士伟,宋卫生</t>
  </si>
  <si>
    <t>肺结节计算机辅助检测技术研究概述</t>
  </si>
  <si>
    <t>赵愉,鲁雯,王远军,聂生东</t>
  </si>
  <si>
    <t>下肢康复训练减重支撑系统的研究现状</t>
  </si>
  <si>
    <t>马关坡,徐秀林</t>
  </si>
  <si>
    <t>不同来源Ⅱ型胶原结构及其免疫活性</t>
  </si>
  <si>
    <t>石服鑫,曹慧,徐斐,于劲松</t>
  </si>
  <si>
    <t>面向大规模数据流处理的偏最小二乘法</t>
  </si>
  <si>
    <t>刘光敏,陈庆奎</t>
  </si>
  <si>
    <t>生物技术在重金属检测中的应用</t>
  </si>
  <si>
    <t>刘箐,陈国薇,张超,吴嫚,李森,吴淑燕,董庆利</t>
  </si>
  <si>
    <t>食品与生物技术学报</t>
  </si>
  <si>
    <t>一种基于三维特征的肺结节概率分割算法</t>
  </si>
  <si>
    <t>宋佳,聂生东,王远军,鲁雯</t>
  </si>
  <si>
    <t>大鼠跑台训练模型方法研究进展</t>
  </si>
  <si>
    <t>赵俊,邹任玲,胡秀枋,徐秀林</t>
  </si>
  <si>
    <t>动物医学进展</t>
  </si>
  <si>
    <t>蒸汽压缩／喷射制冷系统喷射器设计及节能分析</t>
  </si>
  <si>
    <t>戚大威,柳建华,张良,姜林林</t>
  </si>
  <si>
    <t>新型二元混合制冷剂（R1234ZE＋R290,R290＋R227ea）气液相平衡研究</t>
  </si>
  <si>
    <t>陈秀萍,祁影霞,陆岷山,张华,赵巍</t>
  </si>
  <si>
    <t>MES 环境下制造企业设备全生命周期管理系统的研究</t>
  </si>
  <si>
    <t>李照兰,张永亮,仲梁维</t>
  </si>
  <si>
    <t>充注压力对压缩式制冷循环连续制备CO2水合物的影响</t>
  </si>
  <si>
    <t>谢振兴,谢应明,周兴法,方亚军</t>
  </si>
  <si>
    <t>检测肺结节的3维自适应模板匹配</t>
  </si>
  <si>
    <t>高婷,龚敬,王远军,聂生东,孙希文</t>
  </si>
  <si>
    <t>中国图象图形学报</t>
  </si>
  <si>
    <t>荧光光谱分析法在地沟油鉴别中的应用研究</t>
  </si>
  <si>
    <t>李吴,陈明惠</t>
  </si>
  <si>
    <t>激光生物学报</t>
  </si>
  <si>
    <t>换热器结构布置对分体式空调室内机性能的影响</t>
  </si>
  <si>
    <t>张守信,张聪,张华,刘妮</t>
  </si>
  <si>
    <t>城市污水污泥热解和燃烧的实验研究</t>
  </si>
  <si>
    <t>王美清,郁鸿凌,陈梦洁,沈丹丹,惠建明,耿秋红</t>
  </si>
  <si>
    <t>水-乙醇混合工质振荡热管的传热特性研究</t>
  </si>
  <si>
    <t>隋缘,崔晓钰,韩华,李治华,孙慎德</t>
  </si>
  <si>
    <t>全自动腹膜透析机的设计</t>
  </si>
  <si>
    <t>汪辉,何建忠,赵曼曼</t>
  </si>
  <si>
    <t>基于QR码的Contourlet域数字水印算法</t>
  </si>
  <si>
    <t>光电子．激光</t>
  </si>
  <si>
    <t>低温保护剂热物性分析与冰晶的显微研究</t>
  </si>
  <si>
    <t>杨波,刘宝林,沈力,张思诗</t>
  </si>
  <si>
    <t>直膨式太阳能热泵系统性能分析及优化</t>
  </si>
  <si>
    <t>解苗苗,党相兵,关欣</t>
  </si>
  <si>
    <t>振动诱导微结构粗糙表面水滴Wenzel-Cassie状态转变特性</t>
  </si>
  <si>
    <t>双流体气流式喷嘴加压雾化特性研究</t>
  </si>
  <si>
    <t>岳朴杰,张忠孝,毕德贵,娄彤,周志豪,陈永权</t>
  </si>
  <si>
    <t>洁净煤技术</t>
  </si>
  <si>
    <t>基于短时能量的循环AMDF基音检测算法</t>
  </si>
  <si>
    <t>马莎莎,戴曙光,穆平安</t>
  </si>
  <si>
    <t>相同叶尖速比不同转速的垂直轴风力机气动性能分析</t>
  </si>
  <si>
    <t>黄鹏,王宏光</t>
  </si>
  <si>
    <t>牙科坐椅倾仰角度调节对病人舒适性影响的综合研究</t>
  </si>
  <si>
    <t>王殊轶,于成龙,杨鹏,孙昌英,叶莎莎,张燕群</t>
  </si>
  <si>
    <t>垂直轴风力机动态流场及其气动性能分析</t>
  </si>
  <si>
    <t>祖红亚,李春,叶舟,刘天亮</t>
  </si>
  <si>
    <t>大豆蛋白胶研究进展</t>
  </si>
  <si>
    <t>韩敏,杨光,卢晶昌</t>
  </si>
  <si>
    <t>应用化工</t>
  </si>
  <si>
    <t>新疆高钠煤脱钠提质过程中钠存在形式</t>
  </si>
  <si>
    <t>刘大海,张守玉,陈川,涂圣康,金涛,郑红俊,吴巧美,邓文祥,唐文蛟,施大钟,吕俊复</t>
  </si>
  <si>
    <t>煤炭学报</t>
  </si>
  <si>
    <t>基于AVR单片机的多舵机控制精度的研究</t>
  </si>
  <si>
    <t>蒋辰飞,刘子龙,胡少凯,韩光鲜</t>
  </si>
  <si>
    <t>用于吸附单元管的烧结沸石吸附剂的性能强化实验</t>
  </si>
  <si>
    <t>孟晓伟,武卫东,朱成剑</t>
  </si>
  <si>
    <t>基于油田示功仪的加速度信号处理方法</t>
  </si>
  <si>
    <t>初昀,常敏,王戈</t>
  </si>
  <si>
    <t>数据通信</t>
  </si>
  <si>
    <t>基于小波变换的紫外光和可见光图像融合算法</t>
  </si>
  <si>
    <t>马立新,黄大海,王伟,周小波</t>
  </si>
  <si>
    <t>机电工程</t>
  </si>
  <si>
    <t>双层介电薄膜结构双液体变焦透镜的研究</t>
  </si>
  <si>
    <t>胡水兰,彭润玲,李一凡,魏茂炜,陈家璧</t>
  </si>
  <si>
    <t>光子学报</t>
  </si>
  <si>
    <t>基于OPNET的CAN总线实时性的仿真与分析</t>
  </si>
  <si>
    <t>刘明芹,付东翔,王亚刚</t>
  </si>
  <si>
    <t>通信技术</t>
  </si>
  <si>
    <t>光子晶体负折射效应在糖溶液浓度检测中的应用</t>
  </si>
  <si>
    <t>梁斌明,胡艾青,蒋强,庄松林</t>
  </si>
  <si>
    <t>光学精密工程</t>
  </si>
  <si>
    <t>LED远距离可见导标灯设计</t>
  </si>
  <si>
    <t>隋峰,李湘宁,牛磊</t>
  </si>
  <si>
    <t>光电工程</t>
  </si>
  <si>
    <t>基于阶跃辨识的PID自整定研究及软件开发</t>
  </si>
  <si>
    <t>刘兆坤,李烨,王亚刚,李建,刘晓峰</t>
  </si>
  <si>
    <t>格式化文本水印性能评估基准研究</t>
  </si>
  <si>
    <t>陈青,邢晓溪</t>
  </si>
  <si>
    <t>抗冻蛋白及其应用前景</t>
  </si>
  <si>
    <t>金周筠,刘宝林</t>
  </si>
  <si>
    <t>食品研究与开发</t>
  </si>
  <si>
    <t>真空冷却过程中气泡生长对水的失重率的影响</t>
  </si>
  <si>
    <t>机械结合面动态特性影响因素的研究</t>
  </si>
  <si>
    <t>毋存祥,钱炜</t>
  </si>
  <si>
    <t>基于细菌觅食算法的光伏阵列MPPT控制方法</t>
  </si>
  <si>
    <t>乔静远,简献忠,郭强</t>
  </si>
  <si>
    <t>基于高斯优化的精英鱼群算法研究</t>
  </si>
  <si>
    <t>刘丽丽,陈玮</t>
  </si>
  <si>
    <t>基于块方向图的指纹中心点定位</t>
  </si>
  <si>
    <t>李向丽,周美娇,张翠雪</t>
  </si>
  <si>
    <t>OpenStack云虚拟机安全策略研究</t>
  </si>
  <si>
    <t>马友礼,陈世平</t>
  </si>
  <si>
    <t>财政分权、流动性与地区税负</t>
  </si>
  <si>
    <t>谢乔昕</t>
  </si>
  <si>
    <t>税务与经济</t>
  </si>
  <si>
    <t>动态散斑对比度颗粒测量法</t>
  </si>
  <si>
    <t>孔平,杨晖,林伟民,谢银月,郑刚</t>
  </si>
  <si>
    <t>细菌鉴定方法</t>
  </si>
  <si>
    <t>邓梅葵,孙迎,韩雯晴</t>
  </si>
  <si>
    <t>滴定法滴定稻米油酸值的影响分析</t>
  </si>
  <si>
    <t>王勇,刘宝林,王欣,姜元荣</t>
  </si>
  <si>
    <t>中国油脂</t>
  </si>
  <si>
    <t>经济器对磁悬浮离心压缩机性能影响的研究</t>
  </si>
  <si>
    <t>王继鸿,陈曦</t>
  </si>
  <si>
    <t>基于无线传感器网络的核辐射监测系统设计</t>
  </si>
  <si>
    <t>蒋盼盼,李烨,王亚刚</t>
  </si>
  <si>
    <t xml:space="preserve"> Zivkovic.多节点红外长距数据通信模式设计</t>
  </si>
  <si>
    <t>宋磊磊,杨晖,杨海马,于小强,李军,胡恒庆,施豪杰,V</t>
  </si>
  <si>
    <t>电缆分布电容引起的港口供配电系统谐波谐振分析</t>
  </si>
  <si>
    <t>陈海需,杨文焕,李荣高</t>
  </si>
  <si>
    <t>轻型化外骨骼手功能训练器结构设计及实现</t>
  </si>
  <si>
    <t>易金花,李继才,胡鑫,喻洪流</t>
  </si>
  <si>
    <t>基于近似对冲的亚式期权定价模型与实证分析</t>
  </si>
  <si>
    <t>袁国军,肖庆宪</t>
  </si>
  <si>
    <t>产业创新系统理论下中国跨境电子商务发展研究</t>
  </si>
  <si>
    <t>基于Android手机蓝牙的无线智能控制系统设计</t>
  </si>
  <si>
    <t>董世琨,张学典,常敏,潘丽娜</t>
  </si>
  <si>
    <t>基于Kinect的目标跟踪与避障</t>
  </si>
  <si>
    <t>李格格,沈建强</t>
  </si>
  <si>
    <t>江南大学学报：自然科学版</t>
  </si>
  <si>
    <t>双向开缝翅片管换热器传热与阻力特性试验研究</t>
  </si>
  <si>
    <t>袁益超,廖飞页,赵存江,胡晓红</t>
  </si>
  <si>
    <t>Buck变换器频率引起的混沌及其控制</t>
  </si>
  <si>
    <t>金爱娟,邢军,赵东方,李少龙</t>
  </si>
  <si>
    <t>一种新型保优遗传算法在PMSM系统中的应用</t>
  </si>
  <si>
    <t>夏斯权,蒋念平</t>
  </si>
  <si>
    <t>一种不确定数据流子空间聚类算法</t>
  </si>
  <si>
    <t>电厂锅炉混煤燃烧技术应用现状及分析</t>
  </si>
  <si>
    <t>郭青宏,范卫东,李宇,冯哲,蒋信,陈国栋,袁益超,王波</t>
  </si>
  <si>
    <t>锅炉技术</t>
  </si>
  <si>
    <t>研究生心理健康问题的探讨</t>
  </si>
  <si>
    <t>彭滟,周云燕,朱亦鸣</t>
  </si>
  <si>
    <t>科教文汇</t>
  </si>
  <si>
    <t>古斯-汉欣(Goos-Hanchen)位移研究综述</t>
  </si>
  <si>
    <t>鄢腾奎,梁斌明,蒋强,陈家璧</t>
  </si>
  <si>
    <t>基于ZigBee的可穿戴式跌倒监护系统</t>
  </si>
  <si>
    <t>余家宝,赵辉,李瑞祥,施伟斌</t>
  </si>
  <si>
    <t>基于Swarm平台的中国融资融券制度对股市波动影响研究</t>
  </si>
  <si>
    <t>戴秦,谢斐,严广乐</t>
  </si>
  <si>
    <t>基于改进Buck-Boost斩波电路的无功补偿器设计</t>
  </si>
  <si>
    <t>马立新,马天顺</t>
  </si>
  <si>
    <t>一种服务区分的多媒体传感器网络MAC协议</t>
  </si>
  <si>
    <t>赵亮,陈世平,李钊伟</t>
  </si>
  <si>
    <t>基于GPU的H．264并行解码算法</t>
  </si>
  <si>
    <t>陈鹏,曹剑炜,陈庆奎</t>
  </si>
  <si>
    <t>BMH2C单模匹配算法的研究与改进</t>
  </si>
  <si>
    <t>王艳霞,江艳霞,王亚刚,李烨</t>
  </si>
  <si>
    <t>RFID 中间件数据处理研究</t>
  </si>
  <si>
    <t>孙红,厉彦刚,陈世平</t>
  </si>
  <si>
    <t>基于Matlab/Simulink的交流异步电机矢量控制系统</t>
  </si>
  <si>
    <t>张文哲</t>
  </si>
  <si>
    <t>电子设计工程</t>
  </si>
  <si>
    <t>基于车载摄像机移动机器人的模糊神经网络跟踪</t>
  </si>
  <si>
    <t>彭飞,王朝立</t>
  </si>
  <si>
    <t>基于改进的LDP人脸识别算法</t>
  </si>
  <si>
    <t>武伟,江艳霞,张喆</t>
  </si>
  <si>
    <t>900MW超临界锅炉混煤燃烧的数值模拟</t>
  </si>
  <si>
    <t>张宏伟,王波,袁益超,金能毅</t>
  </si>
  <si>
    <t>基于 WirelessHART 协议的无线适配器设计</t>
  </si>
  <si>
    <t>何明军,王凯,孙佳郡</t>
  </si>
  <si>
    <t>二维激光连续切割移动材料路径算法及约束</t>
  </si>
  <si>
    <t>胡鹏,胡春燕,蒋念平</t>
  </si>
  <si>
    <t>中国激光</t>
  </si>
  <si>
    <t>文化粒子群算法在超声波定位中的应用</t>
  </si>
  <si>
    <t>马立新,陶鹏举</t>
  </si>
  <si>
    <t>电测与仪表</t>
  </si>
  <si>
    <t>无线照度计设计</t>
  </si>
  <si>
    <t>范坤坤,施伟斌,吕涛,孙凤,杨凯</t>
  </si>
  <si>
    <t>传感器与微系统</t>
  </si>
  <si>
    <t>基于免疫进化细菌觅食算法的无功优化</t>
  </si>
  <si>
    <t>李莹,简献忠,陈青</t>
  </si>
  <si>
    <t>Argonaute蛋白与小RNA的作用机制</t>
  </si>
  <si>
    <t>赵文文,韩颖颖</t>
  </si>
  <si>
    <t>中国生物化学与分子生物学报</t>
  </si>
  <si>
    <t>问题驱动法在“数据结构”教学中的应用探讨</t>
  </si>
  <si>
    <t>曹春萍,陈平</t>
  </si>
  <si>
    <t>中国电力教育：中</t>
  </si>
  <si>
    <t>马尔科夫切换拓扑下时滞多智能体系统的平均一致性</t>
  </si>
  <si>
    <t>康玉婷,李琳</t>
  </si>
  <si>
    <t>硫化氢促进结肠癌细胞的生长</t>
  </si>
  <si>
    <t>蔡文杰,王艳,随力,王铭洁</t>
  </si>
  <si>
    <t>中国药理学通报</t>
  </si>
  <si>
    <t>船用变压器励磁涌流及预充磁技术研究</t>
  </si>
  <si>
    <t>钱伟康,陈婷婷,王良秀,王乐,倪凤燕,张学瑾</t>
  </si>
  <si>
    <t>船舶工程</t>
  </si>
  <si>
    <t>细粒度云存储数据完整性检测方法</t>
  </si>
  <si>
    <t>余星,胡德敏,黄超</t>
  </si>
  <si>
    <t>城市道路短期交通流预测VHSSA模型</t>
  </si>
  <si>
    <t>袁健,范炳全</t>
  </si>
  <si>
    <t>基于局部梯度和面积重叠合并法的人脸检测</t>
  </si>
  <si>
    <t>李兰,王朝立</t>
  </si>
  <si>
    <t>三维点云物体频谱获取方法</t>
  </si>
  <si>
    <t>简献忠,周海,杨鑫,侯乐鑫,郭强</t>
  </si>
  <si>
    <t>工业锅炉节能优化控制系统的设计方案</t>
  </si>
  <si>
    <t>尧冬冬,王亚刚</t>
  </si>
  <si>
    <t>无线传感器网络自适应功率调整机制研究</t>
  </si>
  <si>
    <t>吕涛,施伟斌</t>
  </si>
  <si>
    <t>基于Kawakita方程的多元药物粉体直压特性的理论预测模型</t>
  </si>
  <si>
    <t>佀国宁,陈岚,李保国</t>
  </si>
  <si>
    <t>药学学报</t>
  </si>
  <si>
    <t>有源功率因数校正的控制策略及仿真研究</t>
  </si>
  <si>
    <t>张振国,李博文,郁健,吕德品</t>
  </si>
  <si>
    <t>DWT系数分块的零水印方案</t>
  </si>
  <si>
    <t>吴胜兵,张定会,霍瑶,李兴林</t>
  </si>
  <si>
    <t>一种可用于电力系统隐蔽通信的数字水印方法</t>
  </si>
  <si>
    <t>基于HSV颜色空间和Vibe算法的运动目标检测</t>
  </si>
  <si>
    <t>张磊,傅志中,周岳平</t>
  </si>
  <si>
    <t>基于红外通信的无线传感节点在漏缆检测中的应用</t>
  </si>
  <si>
    <t>于小强,杨晖,杨海马,宋磊磊,李军,VZivkovic</t>
  </si>
  <si>
    <t>传感技术学报</t>
  </si>
  <si>
    <t>一种基于配光曲线的LED天幕灯矢量设计方法</t>
  </si>
  <si>
    <t>郑云飞,闫钰,李湘宁,隋峰,董懿慧,孙搴崎</t>
  </si>
  <si>
    <t>激光与光电子学进展</t>
  </si>
  <si>
    <t>基于偏磁薄膜矫正的直流光学电流传感器设计</t>
  </si>
  <si>
    <t>雷文锋,马跃</t>
  </si>
  <si>
    <t>含盐体系二氧化碳水合物的生成与分解特性</t>
  </si>
  <si>
    <t>刘妮,由龙涛,余宏毅</t>
  </si>
  <si>
    <t>中国电机工程学报</t>
  </si>
  <si>
    <t>一种网络社团划分的评价及改进方法</t>
  </si>
  <si>
    <t>武澎,王恒山</t>
  </si>
  <si>
    <t>一种新型的网络隐蔽信道检测模型</t>
  </si>
  <si>
    <t>王涛,袁健</t>
  </si>
  <si>
    <t>一种基于复合抛物面聚光器的面向大尺寸LED的反射器设计方法</t>
  </si>
  <si>
    <t>汪宇青,李湘宁,黄慧,刘晓东</t>
  </si>
  <si>
    <t>光学技术</t>
  </si>
  <si>
    <t>VO2/AZO复合薄膜的制备及其光电特性研究</t>
  </si>
  <si>
    <t>袁文瑞,李毅,王晓华,郑鸿柱,陈少娟,陈建坤,孙瑶,唐佳茵,刘飞,郝如龙,方宝英,肖寒</t>
  </si>
  <si>
    <t>PWM Buck变换器阻性负载引起的混沌及其控制</t>
  </si>
  <si>
    <t>金爱娟,陈健霖,夏震,李少龙</t>
  </si>
  <si>
    <t>蒂姆·温顿《浅滩》中的生态思想</t>
  </si>
  <si>
    <t>徐显静</t>
  </si>
  <si>
    <t>基于机器视觉的香烟小包装外观质量检测系统</t>
  </si>
  <si>
    <t>曾文艳,王亚刚,蒋念平,邵惠鹤</t>
  </si>
  <si>
    <t>复杂光照与背景下的Double肤色模型人脸检测算法</t>
  </si>
  <si>
    <t>于明慧,陈玮</t>
  </si>
  <si>
    <t>无线传感器网络定位算法研究</t>
  </si>
  <si>
    <t>严帅,万新军,杨波,朱伟超</t>
  </si>
  <si>
    <t>基于FFT和神经网络的APF故障诊断方法</t>
  </si>
  <si>
    <t>马立新,吴兴锋,费少帅</t>
  </si>
  <si>
    <t>一种基于后缀项表的并行闭频繁项集挖掘算法</t>
  </si>
  <si>
    <t>唐颖峰,陈世平</t>
  </si>
  <si>
    <t>基于时间研究及KANO模型的在线零售网站设计质量要素研究</t>
  </si>
  <si>
    <t>孙军华,霍佳震,苏强,陆海平</t>
  </si>
  <si>
    <t>基于分块的核窗宽调整mean—shift跟踪算法</t>
  </si>
  <si>
    <t>王飞,魏国亮,王保云,邹国燕</t>
  </si>
  <si>
    <t>我国新闻出版企业上市融资模式研究</t>
  </si>
  <si>
    <t>杨庆国,陈敬良,徐君兰</t>
  </si>
  <si>
    <t>基于蓝牙4.0的GPU集群功耗测量系统设计</t>
  </si>
  <si>
    <t>李杰,陈庆奎</t>
  </si>
  <si>
    <t>镀金属两层膜系长周期光纤光栅模式转换与折射率响应</t>
  </si>
  <si>
    <t>顾铮,蓝锦龙</t>
  </si>
  <si>
    <t>图书在线消费者忠诚度影响因素的实证研究</t>
  </si>
  <si>
    <t>张飞相,杨扬,陈敬良</t>
  </si>
  <si>
    <t>基于数学模型的云计算SaaS定价的研究与实现</t>
  </si>
  <si>
    <t>孙红,屠佥炜,王晓婉,张建宏,吴钱忠,秦守文</t>
  </si>
  <si>
    <t>基于STM32的可视化控制系统的设计</t>
  </si>
  <si>
    <t>易映萍,段丙勇,黄松,姚梦琪</t>
  </si>
  <si>
    <t>高精密滚转角测量干涉仪</t>
  </si>
  <si>
    <t>侯文玫,钟朝阳,乐燕芬,胡凯,时凯</t>
  </si>
  <si>
    <t>虚拟机内存迁移技术研究</t>
  </si>
  <si>
    <t>袁野,赵海燕,曹健,陈庆奎</t>
  </si>
  <si>
    <t>小型CO2制冷系统换热器的设计及应用</t>
  </si>
  <si>
    <t>王栋,陶乐仁,周璐璐,李蒙</t>
  </si>
  <si>
    <t>基于自调整模糊规则的污水泵站节能控制研究</t>
  </si>
  <si>
    <t>周桂,陈玮</t>
  </si>
  <si>
    <t>唯一医疗器械标识（UDI）及在美国实施情况</t>
  </si>
  <si>
    <t>刘清峰</t>
  </si>
  <si>
    <t>中国医疗器械信息</t>
  </si>
  <si>
    <t>CVaR 投资组合问题求解的一种混合元启发式搜索算法</t>
  </si>
  <si>
    <t>李国成,肖庆宪</t>
  </si>
  <si>
    <t>运筹与管理</t>
  </si>
  <si>
    <t>基于模式转换的镀膜长周期光纤光栅传感器的结构优化设计</t>
  </si>
  <si>
    <t>顾铮先,蓝锦龙</t>
  </si>
  <si>
    <t>离心血泵内部流场数字模拟及溶血分析</t>
  </si>
  <si>
    <t>张伟国,程云章,胡平</t>
  </si>
  <si>
    <t>基于博弈论的蓝牙4.0协同通信策略</t>
  </si>
  <si>
    <t>廖辉,陈庆奎,高丽萍,赵海燕</t>
  </si>
  <si>
    <t>广西大学学报：自然科学版</t>
  </si>
  <si>
    <t>形状记忆聚合物特性及在生物医学领域应用中的优势</t>
  </si>
  <si>
    <t>朱文超,崔海坡,郭丹一,许彦坤</t>
  </si>
  <si>
    <t>中国组织工程研究</t>
  </si>
  <si>
    <t>安全性汽车线控制动系统及其控制方法研究</t>
  </si>
  <si>
    <t>陈兴隆,张凤登</t>
  </si>
  <si>
    <t>我国高新技术企业知识产权质押融资机制的演化博弈分析</t>
  </si>
  <si>
    <t>杨扬,陈敬良</t>
  </si>
  <si>
    <t>大数据背景下的数据挖掘课程教学新思考</t>
  </si>
  <si>
    <t>张艳</t>
  </si>
  <si>
    <t>计算机时代</t>
  </si>
  <si>
    <t>日最大负荷特性分析及预测方法</t>
  </si>
  <si>
    <t>马立新,李渊</t>
  </si>
  <si>
    <t>电力系统及其自动化学报</t>
  </si>
  <si>
    <t>多目标遗传算法在云计算任务调度中的应用</t>
  </si>
  <si>
    <t>黄超,胡德敏,余星</t>
  </si>
  <si>
    <t>基于非支配解的多目标粒子群无功优化</t>
  </si>
  <si>
    <t>马立新,王宏宇</t>
  </si>
  <si>
    <t>基于线性优化的电动汽车换电站最优充放电策略</t>
  </si>
  <si>
    <t>孙伟卿,王承民,曾平良,张焰</t>
  </si>
  <si>
    <t>一种改进Camshift算法的研究</t>
  </si>
  <si>
    <t>杨杰,穆平安,戴曙光</t>
  </si>
  <si>
    <t>计算机应用与软件</t>
  </si>
  <si>
    <t>滚动转子式压缩机吸气状态与排气温度的实验研究</t>
  </si>
  <si>
    <t>杨丽辉,陶乐仁,陶宏,范立娜</t>
  </si>
  <si>
    <t>FPGA的模块化设计方法</t>
  </si>
  <si>
    <t>张松,李筠</t>
  </si>
  <si>
    <t>Web应用中XSS攻击的分析和防御</t>
  </si>
  <si>
    <t>李旭芳,陈家琪</t>
  </si>
  <si>
    <t>邵凤,郭强,曾诗奇,刘建国</t>
  </si>
  <si>
    <t>电子科技大学学报</t>
  </si>
  <si>
    <t>基于特征向量中心性的社交信息超网络中重要节点的评判</t>
  </si>
  <si>
    <t>情报理论与实践</t>
  </si>
  <si>
    <t>新型超声波流量计</t>
  </si>
  <si>
    <t>严锦洲,蒋念平</t>
  </si>
  <si>
    <t>农产品电子商务物流理论构建及实证分析</t>
  </si>
  <si>
    <t>赵志田,何永达,杨坚争</t>
  </si>
  <si>
    <t>微逆变器过零点电流畸变抑制的混合控制策略</t>
  </si>
  <si>
    <t>王楠,易映萍,张超</t>
  </si>
  <si>
    <t>电力系统保护与控制</t>
  </si>
  <si>
    <t>永磁无刷直流电动机转矩脉动抑制方法研究综述</t>
  </si>
  <si>
    <t>夏鲲,徐鑫悦,丁晓波,朱琳玲,陈文</t>
  </si>
  <si>
    <t>基于颗粒分析和骨架化的车道线检测方法</t>
  </si>
  <si>
    <t>刘超,穆平安,戴曙光</t>
  </si>
  <si>
    <t>电商环境下农产品物流理论架构、检验与发展策略——来自浙江丽水的数据</t>
  </si>
  <si>
    <t>五彩湾煤中钠在热解过程中的形态变迁</t>
  </si>
  <si>
    <t>刘大海,张守玉,涂圣康,金涛,施登宇,裴育峰</t>
  </si>
  <si>
    <t>燃料化学学报</t>
  </si>
  <si>
    <t>液态一元醇的太赫兹时域光谱研究</t>
  </si>
  <si>
    <t>苏云云</t>
  </si>
  <si>
    <t>一种改进的多目标粒子群优化算法及其应用</t>
  </si>
  <si>
    <t>冯金芝,陈兴,郑松林</t>
  </si>
  <si>
    <t>基于波分复用的长周期光纤光栅光化学多参量传感技术研究</t>
  </si>
  <si>
    <t>陈海云,顾铮先,高侃</t>
  </si>
  <si>
    <t>热电偶温度检测系统设计与应用</t>
  </si>
  <si>
    <t>孙怀远,宋来全,杨丽英,丁立军</t>
  </si>
  <si>
    <t>电子测量技术</t>
  </si>
  <si>
    <t>不允许卖空限制下跳-扩散模型的均值-方差策略选择</t>
  </si>
  <si>
    <t>刘利敏,肖庆宪</t>
  </si>
  <si>
    <t>数理统计与管理</t>
  </si>
  <si>
    <t>超短波理疗仪测控系统设计</t>
  </si>
  <si>
    <t>王云光,范煦,程海凭,种晓晨</t>
  </si>
  <si>
    <t>一种新的三维Arnold变换和混沌序列相结合的图像加密算法</t>
  </si>
  <si>
    <t>杜翠霞,张定会</t>
  </si>
  <si>
    <t>隔断装置对冷风机电热融霜影响的实验研究</t>
  </si>
  <si>
    <t>风力机不同风况的动力学响应研究</t>
  </si>
  <si>
    <t>脑卒中上肢康复训练机器人的研究进展与展望</t>
  </si>
  <si>
    <t>胡鑫,王振平,王金超,喻洪流</t>
  </si>
  <si>
    <t>中国康复理论与实践</t>
  </si>
  <si>
    <t>随机利率下O-U过程的幂型欧式期权定价</t>
  </si>
  <si>
    <t>赵攀,肖庆宪</t>
  </si>
  <si>
    <t>铁基催化剂的微波水热处理对其SCR脱硝性能的影响</t>
  </si>
  <si>
    <t>熊志波,金晶,路春美,郭东旭,张信莉</t>
  </si>
  <si>
    <t>基于磁共振图像的人体骨盆三维重建及有效性验证</t>
  </si>
  <si>
    <t>蔡方舟,谷雪莲,宋成利</t>
  </si>
  <si>
    <t>基于倾斜刃边的印刷清晰度感知质量测评研究</t>
  </si>
  <si>
    <t>孔玲君,刘真,姜中敏</t>
  </si>
  <si>
    <t>气动斯特林制冷机关键参数的模拟与实验</t>
  </si>
  <si>
    <t>蔡诗,李娜,陈曦,蒋珍华,夏宇栋,吴亦农</t>
  </si>
  <si>
    <t>经皮激光消融技术应用研究进展</t>
  </si>
  <si>
    <t>黄真辉,聂生东</t>
  </si>
  <si>
    <t>深海漂浮式风力机研究及最新进展</t>
  </si>
  <si>
    <t>高伟,李春,叶舟</t>
  </si>
  <si>
    <t>中国工程科学</t>
  </si>
  <si>
    <t xml:space="preserve"> Zivkovic.漏泄电缆自动检测系统研究</t>
  </si>
  <si>
    <t>杨海马,于小强,杨晖,宋磊磊,黄影平,陆崚,陈震宇,V</t>
  </si>
  <si>
    <t>聚乳酸生物可吸收支架在静态和动态系统中降解行为的研究</t>
  </si>
  <si>
    <t>罗七一,黄楚波,王帅,孟娟,常兆华,朱钰方,华泽钊</t>
  </si>
  <si>
    <t>中国式分权对环境污染影响效应研究——基于地方政府竞争的视角</t>
  </si>
  <si>
    <t>山东财政学院学报</t>
  </si>
  <si>
    <t>一种预测纸币序列号先知的字符分割方法</t>
  </si>
  <si>
    <t>张会林,张杰武,李伦清</t>
  </si>
  <si>
    <t>一种新的属性分类方法与应用刍议</t>
  </si>
  <si>
    <t>张节松,肖庆宪</t>
  </si>
  <si>
    <t>基于脉搏波传导时间的连续血压监测系统</t>
  </si>
  <si>
    <t>白丽红,王成,文苗,张通</t>
  </si>
  <si>
    <t>生物医学工程研究</t>
  </si>
  <si>
    <t>扩散模型复合分位回归估计的渐近正态性</t>
  </si>
  <si>
    <t>王继霞,肖庆宪</t>
  </si>
  <si>
    <t>河南师范大学学报：自然科学版</t>
  </si>
  <si>
    <t>品牌体验研究进展述评与展望</t>
  </si>
  <si>
    <t>万广圣,晁钢令</t>
  </si>
  <si>
    <t>商业时代</t>
  </si>
  <si>
    <t>改进的单幅红外图像局部自适应非均匀校正</t>
  </si>
  <si>
    <t>简献忠,陆睿智,郭强</t>
  </si>
  <si>
    <t>激光与红外</t>
  </si>
  <si>
    <t>货架和仓库商品共同影响需求的供应链延期支付协调</t>
  </si>
  <si>
    <t>何伟,徐福缘</t>
  </si>
  <si>
    <t>大学数学</t>
  </si>
  <si>
    <t>科技企业孵化器与在孵初创企业间合作共生关系研究</t>
  </si>
  <si>
    <t>台德艺,徐福缘</t>
  </si>
  <si>
    <t>安徽科技学院学报</t>
  </si>
  <si>
    <t>地表温度时空差异对温室效应影响的误差分析</t>
  </si>
  <si>
    <t>高凤玲,崔国民,陶乐仁,华泽钊</t>
  </si>
  <si>
    <t>模板法制备CaO/ZrO2催化剂催化菜籽油合成生物柴油</t>
  </si>
  <si>
    <t>刘柳辰,孙驰贺,文振中,崔国民</t>
  </si>
  <si>
    <t>石油化工</t>
  </si>
  <si>
    <t>基于自由曲面透镜结构的紫外发光二极管固化系统光学设计</t>
  </si>
  <si>
    <t>李梦远,孙伽略,张大伟,李柏承</t>
  </si>
  <si>
    <t>基于TDLAS技术在线测量气流道内液膜动态厚度</t>
  </si>
  <si>
    <t>杨荟楠,郭晓龙,苏明旭,蔡小舒</t>
  </si>
  <si>
    <t>农民工家庭分居状态对消费结构的影响研究</t>
  </si>
  <si>
    <t>绝对值方程的交叉熵蝙蝠算法求解</t>
  </si>
  <si>
    <t>CF_4等离子体改性超疏水膜蒸馏膜材料</t>
  </si>
  <si>
    <t>杨迟,谢应明,殷勇,田苗苗,宋健峰,李春霞,孔丁峰,李雪梅,何涛</t>
  </si>
  <si>
    <t>膜科学与技术</t>
  </si>
  <si>
    <t>解冻方法对船上冻结南极磷虾品质变化的影响</t>
  </si>
  <si>
    <t>刘会省,迟海,杨宪时,李学英</t>
  </si>
  <si>
    <t>基于改进的混合高斯背景模型的运动目标检测</t>
  </si>
  <si>
    <t>孙红,郭凯</t>
  </si>
  <si>
    <t>斯特林制冷机分层回热器优化设计与实验</t>
  </si>
  <si>
    <t>黄小兰,蒋珍华,陈曦,夏宇栋,刘少帅,吴亦农</t>
  </si>
  <si>
    <t>营救设备数量受限的应急疏散模型和算法</t>
  </si>
  <si>
    <t>杨建芳,高岩</t>
  </si>
  <si>
    <t>一类具有非单调传染率的SEIRS时滞传染病模型的全局稳定性</t>
  </si>
  <si>
    <t>周艳丽,张卫国</t>
  </si>
  <si>
    <t>多种运输方式的应急资源调度问题</t>
  </si>
  <si>
    <t>响应面法优化大麦苗叶绿素提取工艺</t>
  </si>
  <si>
    <t>张辉,张娜娜,马丽,唐坚,乔勇进</t>
  </si>
  <si>
    <t>高硫炼焦煤热解过程中有机硫形态变迁规律</t>
  </si>
  <si>
    <t>李梅,杨俊和,夏红波,常海洲,孙慧</t>
  </si>
  <si>
    <t>基于全变差重构算法的数字全息研究</t>
  </si>
  <si>
    <t>简献忠,周海,乔静远,李莹,王佳</t>
  </si>
  <si>
    <t>基于立体视觉及蛇模型的行人轮廓提取及其识别</t>
  </si>
  <si>
    <t>刘述民,黄影平,张仁杰</t>
  </si>
  <si>
    <t>航空客票销售渠道的博弈研究</t>
  </si>
  <si>
    <t>张丽,丁晓东,孙占芳</t>
  </si>
  <si>
    <t>传感器校正的优化灰色神经网络建模方法研究</t>
  </si>
  <si>
    <t>何伟铭,宋小奇,甘屹,李郝林,井原透</t>
  </si>
  <si>
    <t>两级自动复叠低温冰箱的理论及试验研究</t>
  </si>
  <si>
    <t>芮胜军,张华,黄理浩,喻子达,王袭,王晓影</t>
  </si>
  <si>
    <t>目标实时跟踪与预测算法研究</t>
  </si>
  <si>
    <t>孙红,王晓婉,吴钱忠,秦守文,张建宏,屠佥炜</t>
  </si>
  <si>
    <t>考虑激振频率的可倾瓦推力轴承动特性理论与试验研究</t>
  </si>
  <si>
    <t>张青雷,高孟雪,徐华,付玉敏,段建国</t>
  </si>
  <si>
    <t>高成像质量Offner成像光谱仪的理论分析与研制</t>
  </si>
  <si>
    <t>韩姗,黄元申,李柏承,张大伟,倪争技,庄松林</t>
  </si>
  <si>
    <t>自复叠制冷系统中套管式冷凝器的应用研究</t>
  </si>
  <si>
    <t>芮胜军,张华,王洪年,李娟娟</t>
  </si>
  <si>
    <t>奈韦拉平齐多拉米双夫定片药物含量及有关物质研究</t>
  </si>
  <si>
    <t>刘哲鹏,屠璐,贺文军,叶芬,潘风</t>
  </si>
  <si>
    <t>中国药学杂志</t>
  </si>
  <si>
    <t>铜合金连续挤压工艺及模具设计</t>
  </si>
  <si>
    <t>李明亮,刘平,刘新宽,陈小红,马凤仓,李伟</t>
  </si>
  <si>
    <t>有无隔断装置对冷风机热气融霜的影响</t>
  </si>
  <si>
    <t>王栋,陶乐仁</t>
  </si>
  <si>
    <t>高硫煤镜质组热解过程中结构变化及有机硫形态变迁规律研究</t>
  </si>
  <si>
    <t>李梅,杨俊和,张启锋,夏红波,常海洲,孙慧</t>
  </si>
  <si>
    <t>多配送中心物流配送车辆调度问题的分层算法模型</t>
  </si>
  <si>
    <t>殷脂,叶春明</t>
  </si>
  <si>
    <t>基于风险的供需网契约协调仿真研究</t>
  </si>
  <si>
    <t>求解高维函数优化问题的交叉熵蝙蝠算法</t>
  </si>
  <si>
    <t>基于大数据的出版内容价值发现与应用</t>
  </si>
  <si>
    <t>张博,乔欢,李武</t>
  </si>
  <si>
    <t>出版发行研究</t>
  </si>
  <si>
    <t>二维聚合物分散液晶光子晶体的制备与研究</t>
  </si>
  <si>
    <t>郭彩虹,郑继红,张梦华,王康妮</t>
  </si>
  <si>
    <t>一种改进的亚像素边缘检测方法</t>
  </si>
  <si>
    <t>唐坚刚,林新,任琳,李春</t>
  </si>
  <si>
    <t>铜离子胁迫对苦荞萌发物生态效应的影响</t>
  </si>
  <si>
    <t>周一鸣,周小理,崔琳琳,李保国,赵琳</t>
  </si>
  <si>
    <t>食品工业</t>
  </si>
  <si>
    <t>工厂化循环水养殖中臭氧/紫外线反应系统的水处理性能</t>
  </si>
  <si>
    <t>管崇武,杨菁,单建军,张海耿,刘晃,王欣</t>
  </si>
  <si>
    <t>旋涂法和热蒸发制备紫外CCD用晕苯薄膜的性能对比</t>
  </si>
  <si>
    <t>何梁,张大伟,陶春先,洪瑞金,黄元申</t>
  </si>
  <si>
    <t>光谱学与光谱分析</t>
  </si>
  <si>
    <t>纳米银掺杂的液晶／聚合物全息光栅中的表面等离子体共振</t>
  </si>
  <si>
    <t>王康妮,郑继红,桂坤,张梦华,郭彩虹,韦晓鹏</t>
  </si>
  <si>
    <t>MgF2薄膜对荧光薄膜紫外响应灵敏度的增强特性研究</t>
  </si>
  <si>
    <t>卢忠荣,倪争技,陶春先,洪瑞金,张大伟,黄元申</t>
  </si>
  <si>
    <t>简易溶液法快速制备Cu2ZnSnS4纳米晶工艺研究</t>
  </si>
  <si>
    <t>陈进,陈勤妙,王婷婷,贾震,周芳芳,窦晓鸣</t>
  </si>
  <si>
    <t>基于小波leaders的海杂波时变奇异谱分布分析</t>
  </si>
  <si>
    <t>熊刚,张淑宁,赵慧昌</t>
  </si>
  <si>
    <t>连续变焦的聚合物分散液晶电控透镜</t>
  </si>
  <si>
    <t>桂坤,郑继红,王雅楠,张梦华,王康妮,唐子辰,卜婷</t>
  </si>
  <si>
    <t>基于产品功能分析与结构优化的机械设计方法</t>
  </si>
  <si>
    <t>丁立军,戴曙光,孟青云,沈力行</t>
  </si>
  <si>
    <t>机电工程技术</t>
  </si>
  <si>
    <t>受到随机载荷作用的前副车架疲劳耐久仿真分析</t>
  </si>
  <si>
    <t>郑松林,刘洋,冯金芝,金晓春,李军</t>
  </si>
  <si>
    <t>近红外光谱稀疏分量分析检测柴油品质参数</t>
  </si>
  <si>
    <t>周扬,戴曙光,葛丁飞</t>
  </si>
  <si>
    <t>Offner型成像光谱仪波长使用范围和光谱分辨率研究</t>
  </si>
  <si>
    <t>裴梓任,黄元申,张大伟,韩姗,洪瑞金,倪争技</t>
  </si>
  <si>
    <t>一种新的谱载荷寿命评估模型</t>
  </si>
  <si>
    <t>郑松林,鞠方超,冯金芝</t>
  </si>
  <si>
    <t>考虑低幅锻炼载荷的某轿车摆臂载荷谱编制</t>
  </si>
  <si>
    <t>郑松林,梁国清,王治瑞,冯金芝,马扎根</t>
  </si>
  <si>
    <t>脑白质纤维束跟踪算法的研究进展</t>
  </si>
  <si>
    <t>张艳,宋志坚</t>
  </si>
  <si>
    <t>复旦学报：医学版</t>
  </si>
  <si>
    <t>被引论文题目</t>
  </si>
  <si>
    <t>被引论文作者</t>
  </si>
  <si>
    <t>被引刊名</t>
  </si>
  <si>
    <t>他引次数</t>
  </si>
  <si>
    <t>2014年发表论文在SCD数据库他引情况</t>
    <phoneticPr fontId="1" type="noConversion"/>
  </si>
  <si>
    <t>奖励人员姓名</t>
    <phoneticPr fontId="5" type="noConversion"/>
  </si>
  <si>
    <t>奖励人员工号</t>
    <phoneticPr fontId="5" type="noConversion"/>
  </si>
  <si>
    <t>魏颃</t>
  </si>
  <si>
    <t>张永庆</t>
    <phoneticPr fontId="1" type="noConversion"/>
  </si>
  <si>
    <t>耿秀丽</t>
  </si>
  <si>
    <t>06200</t>
  </si>
  <si>
    <t>严广乐</t>
    <phoneticPr fontId="1" type="noConversion"/>
  </si>
  <si>
    <t>严广乐</t>
    <phoneticPr fontId="1" type="noConversion"/>
  </si>
  <si>
    <t>刘姜</t>
    <phoneticPr fontId="1" type="noConversion"/>
  </si>
  <si>
    <t>05947</t>
    <phoneticPr fontId="1" type="noConversion"/>
  </si>
  <si>
    <t>顾晓安</t>
  </si>
  <si>
    <t>01751</t>
  </si>
  <si>
    <t>鲁虹</t>
    <phoneticPr fontId="1" type="noConversion"/>
  </si>
  <si>
    <t>提高劳动力市场人力资源配置效率——基于供应链理论视角</t>
    <phoneticPr fontId="1" type="noConversion"/>
  </si>
  <si>
    <t>传统人力资源管理到战略人力资源管理的转型路径——基于人力资源共享服务中心模式</t>
    <phoneticPr fontId="1" type="noConversion"/>
  </si>
  <si>
    <t>陈进</t>
    <phoneticPr fontId="1" type="noConversion"/>
  </si>
  <si>
    <t>05367</t>
  </si>
  <si>
    <t>张惠珍</t>
    <phoneticPr fontId="1" type="noConversion"/>
  </si>
  <si>
    <t>葛玉辉</t>
    <phoneticPr fontId="1" type="noConversion"/>
  </si>
  <si>
    <t>葛玉辉</t>
    <phoneticPr fontId="1" type="noConversion"/>
  </si>
  <si>
    <t>孙绍荣</t>
    <phoneticPr fontId="1" type="noConversion"/>
  </si>
  <si>
    <t>李军祥</t>
    <phoneticPr fontId="1" type="noConversion"/>
  </si>
  <si>
    <t>李军祥</t>
    <phoneticPr fontId="1" type="noConversion"/>
  </si>
  <si>
    <t>RFID技术在物品跟踪管理和商品防伪中的应用</t>
    <phoneticPr fontId="1" type="noConversion"/>
  </si>
  <si>
    <t>基于Arena仿真的联络中心运营效率对比研究</t>
    <phoneticPr fontId="1" type="noConversion"/>
  </si>
  <si>
    <t>刘芹</t>
  </si>
  <si>
    <t>于茂荐</t>
  </si>
  <si>
    <t>郭强</t>
    <phoneticPr fontId="6" type="noConversion"/>
  </si>
  <si>
    <t>05958</t>
    <phoneticPr fontId="6" type="noConversion"/>
  </si>
  <si>
    <t>郭强</t>
    <phoneticPr fontId="6" type="noConversion"/>
  </si>
  <si>
    <t>05958</t>
    <phoneticPr fontId="6" type="noConversion"/>
  </si>
  <si>
    <t>郭强</t>
    <phoneticPr fontId="6" type="noConversion"/>
  </si>
  <si>
    <t>05958</t>
    <phoneticPr fontId="6" type="noConversion"/>
  </si>
  <si>
    <t>马良</t>
    <phoneticPr fontId="1" type="noConversion"/>
  </si>
  <si>
    <t>丁晓东</t>
    <phoneticPr fontId="1" type="noConversion"/>
  </si>
  <si>
    <t xml:space="preserve">雷良海 </t>
  </si>
  <si>
    <t>樊重俊</t>
    <phoneticPr fontId="1" type="noConversion"/>
  </si>
  <si>
    <t>严凌</t>
    <phoneticPr fontId="1" type="noConversion"/>
  </si>
  <si>
    <t>肖庆宪</t>
    <phoneticPr fontId="1" type="noConversion"/>
  </si>
  <si>
    <t>肖庆宪</t>
    <phoneticPr fontId="1" type="noConversion"/>
  </si>
  <si>
    <t>肖庆宪</t>
    <phoneticPr fontId="1" type="noConversion"/>
  </si>
  <si>
    <t>何胜学</t>
    <phoneticPr fontId="1" type="noConversion"/>
  </si>
  <si>
    <t>突发事件下高层建筑楼梯疏散最佳策略分析</t>
    <phoneticPr fontId="1" type="noConversion"/>
  </si>
  <si>
    <t>高岩</t>
    <phoneticPr fontId="1" type="noConversion"/>
  </si>
  <si>
    <t>高岩</t>
    <phoneticPr fontId="1" type="noConversion"/>
  </si>
  <si>
    <t>刘虹</t>
    <phoneticPr fontId="1" type="noConversion"/>
  </si>
  <si>
    <t>郭进利</t>
    <phoneticPr fontId="1" type="noConversion"/>
  </si>
  <si>
    <t>非均齐超网络中标度律的涌现——富者愈富导致幂律分布吗？</t>
    <phoneticPr fontId="1" type="noConversion"/>
  </si>
  <si>
    <t>王领</t>
    <phoneticPr fontId="1" type="noConversion"/>
  </si>
  <si>
    <t>李林</t>
    <phoneticPr fontId="1" type="noConversion"/>
  </si>
  <si>
    <t>03196</t>
    <phoneticPr fontId="1" type="noConversion"/>
  </si>
  <si>
    <t>李林</t>
    <phoneticPr fontId="1" type="noConversion"/>
  </si>
  <si>
    <t>03196</t>
    <phoneticPr fontId="1" type="noConversion"/>
  </si>
  <si>
    <t>李林</t>
    <phoneticPr fontId="1" type="noConversion"/>
  </si>
  <si>
    <t>孙军华</t>
  </si>
  <si>
    <t>纪汉霖</t>
  </si>
  <si>
    <t>霍良安</t>
  </si>
  <si>
    <t>杨坚争</t>
    <phoneticPr fontId="1" type="noConversion"/>
  </si>
  <si>
    <t>罗芳</t>
    <phoneticPr fontId="1" type="noConversion"/>
  </si>
  <si>
    <t>李文卿</t>
    <phoneticPr fontId="1" type="noConversion"/>
  </si>
  <si>
    <t>刁节文</t>
    <phoneticPr fontId="1" type="noConversion"/>
  </si>
  <si>
    <t>周石鹏</t>
    <phoneticPr fontId="1" type="noConversion"/>
  </si>
  <si>
    <t>罗鄂湘</t>
    <phoneticPr fontId="1" type="noConversion"/>
  </si>
  <si>
    <t>罗芳</t>
    <phoneticPr fontId="1" type="noConversion"/>
  </si>
  <si>
    <t>田发</t>
    <phoneticPr fontId="1" type="noConversion"/>
  </si>
  <si>
    <t>叶春明</t>
    <phoneticPr fontId="1" type="noConversion"/>
  </si>
  <si>
    <t>左晶晶</t>
    <phoneticPr fontId="1" type="noConversion"/>
  </si>
  <si>
    <t>蒋艳</t>
    <phoneticPr fontId="1" type="noConversion"/>
  </si>
  <si>
    <t>台玉红</t>
    <phoneticPr fontId="1" type="noConversion"/>
  </si>
  <si>
    <t>方文全</t>
    <phoneticPr fontId="1" type="noConversion"/>
  </si>
  <si>
    <t>杨坚争</t>
    <phoneticPr fontId="1" type="noConversion"/>
  </si>
  <si>
    <t>孔刘柳</t>
    <phoneticPr fontId="1" type="noConversion"/>
  </si>
  <si>
    <t>王波</t>
    <phoneticPr fontId="1" type="noConversion"/>
  </si>
  <si>
    <t>高广阔</t>
    <phoneticPr fontId="1" type="noConversion"/>
  </si>
  <si>
    <t>樊一阳</t>
    <phoneticPr fontId="1" type="noConversion"/>
  </si>
  <si>
    <t>段元萍</t>
    <phoneticPr fontId="1" type="noConversion"/>
  </si>
  <si>
    <t>许学军</t>
    <phoneticPr fontId="1" type="noConversion"/>
  </si>
  <si>
    <t>孙英隽</t>
    <phoneticPr fontId="1" type="noConversion"/>
  </si>
  <si>
    <t>杨坚争</t>
    <phoneticPr fontId="1" type="noConversion"/>
  </si>
  <si>
    <t>饶海琴</t>
    <phoneticPr fontId="1" type="noConversion"/>
  </si>
  <si>
    <t>李星野</t>
    <phoneticPr fontId="1" type="noConversion"/>
  </si>
  <si>
    <t>王疆</t>
    <phoneticPr fontId="1" type="noConversion"/>
  </si>
  <si>
    <t>朱鲁秀</t>
    <phoneticPr fontId="1" type="noConversion"/>
  </si>
  <si>
    <t>许学军</t>
    <phoneticPr fontId="1" type="noConversion"/>
  </si>
  <si>
    <t>刁节文</t>
    <phoneticPr fontId="1" type="noConversion"/>
  </si>
  <si>
    <t>宋良荣</t>
    <phoneticPr fontId="1" type="noConversion"/>
  </si>
  <si>
    <t>许学军</t>
    <phoneticPr fontId="1" type="noConversion"/>
  </si>
  <si>
    <t>饶海琴</t>
    <phoneticPr fontId="1" type="noConversion"/>
  </si>
  <si>
    <t>方厚政</t>
    <phoneticPr fontId="1" type="noConversion"/>
  </si>
  <si>
    <t>林凤</t>
    <phoneticPr fontId="1" type="noConversion"/>
  </si>
  <si>
    <t>范晓静</t>
    <phoneticPr fontId="1" type="noConversion"/>
  </si>
  <si>
    <t>李正明</t>
    <phoneticPr fontId="1" type="noConversion"/>
  </si>
  <si>
    <t>王波</t>
    <phoneticPr fontId="1" type="noConversion"/>
  </si>
  <si>
    <t xml:space="preserve">雷良海 </t>
    <phoneticPr fontId="1" type="noConversion"/>
  </si>
  <si>
    <t>朱洪兴</t>
    <phoneticPr fontId="1" type="noConversion"/>
  </si>
  <si>
    <t>姚俭</t>
    <phoneticPr fontId="1" type="noConversion"/>
  </si>
  <si>
    <t>李芳</t>
    <phoneticPr fontId="1" type="noConversion"/>
  </si>
  <si>
    <t>云计算环境下基于遗传蚁群算法的任务调度研究</t>
    <phoneticPr fontId="1" type="noConversion"/>
  </si>
  <si>
    <t>张宝明</t>
    <phoneticPr fontId="1" type="noConversion"/>
  </si>
  <si>
    <t>台玉红</t>
    <phoneticPr fontId="1" type="noConversion"/>
  </si>
  <si>
    <t>罗芳</t>
    <phoneticPr fontId="1" type="noConversion"/>
  </si>
  <si>
    <t>刘臣</t>
    <phoneticPr fontId="1" type="noConversion"/>
  </si>
  <si>
    <t>叶春明</t>
    <phoneticPr fontId="1" type="noConversion"/>
  </si>
  <si>
    <t>林凤</t>
    <phoneticPr fontId="1" type="noConversion"/>
  </si>
  <si>
    <t>陈荔</t>
    <phoneticPr fontId="1" type="noConversion"/>
  </si>
  <si>
    <t>叶春明</t>
    <phoneticPr fontId="1" type="noConversion"/>
  </si>
  <si>
    <t>杨坚争</t>
    <phoneticPr fontId="1" type="noConversion"/>
  </si>
  <si>
    <t>金融结构对高技术产业发展的影响——基于上海市的数据</t>
    <phoneticPr fontId="1" type="noConversion"/>
  </si>
  <si>
    <t>张云</t>
    <phoneticPr fontId="1" type="noConversion"/>
  </si>
  <si>
    <t>饶海琴</t>
    <phoneticPr fontId="1" type="noConversion"/>
  </si>
  <si>
    <t>刘媛华</t>
    <phoneticPr fontId="1" type="noConversion"/>
  </si>
  <si>
    <t>罗芳</t>
    <phoneticPr fontId="1" type="noConversion"/>
  </si>
  <si>
    <t>严凌</t>
    <phoneticPr fontId="1" type="noConversion"/>
  </si>
  <si>
    <t>董洁霜</t>
    <phoneticPr fontId="1" type="noConversion"/>
  </si>
  <si>
    <t>姚佼</t>
    <phoneticPr fontId="1" type="noConversion"/>
  </si>
  <si>
    <t>罗芳</t>
    <phoneticPr fontId="1" type="noConversion"/>
  </si>
  <si>
    <t>秦江涛</t>
    <phoneticPr fontId="1" type="noConversion"/>
  </si>
  <si>
    <t>侯建明</t>
    <phoneticPr fontId="1" type="noConversion"/>
  </si>
  <si>
    <t>李芳</t>
    <phoneticPr fontId="1" type="noConversion"/>
  </si>
  <si>
    <t>叶春明</t>
    <phoneticPr fontId="1" type="noConversion"/>
  </si>
  <si>
    <t>王波</t>
    <phoneticPr fontId="1" type="noConversion"/>
  </si>
  <si>
    <t>叶春明</t>
    <phoneticPr fontId="1" type="noConversion"/>
  </si>
  <si>
    <t>樊一阳</t>
    <phoneticPr fontId="1" type="noConversion"/>
  </si>
  <si>
    <t>韩印</t>
    <phoneticPr fontId="1" type="noConversion"/>
  </si>
  <si>
    <t>姚佼</t>
    <phoneticPr fontId="1" type="noConversion"/>
  </si>
  <si>
    <t>张宝明</t>
    <phoneticPr fontId="1" type="noConversion"/>
  </si>
  <si>
    <t>张青龙</t>
    <phoneticPr fontId="1" type="noConversion"/>
  </si>
  <si>
    <t>杨坚争</t>
    <phoneticPr fontId="1" type="noConversion"/>
  </si>
  <si>
    <t>韩印</t>
    <phoneticPr fontId="1" type="noConversion"/>
  </si>
  <si>
    <t>林凤</t>
    <phoneticPr fontId="1" type="noConversion"/>
  </si>
  <si>
    <t>张宝明</t>
    <phoneticPr fontId="1" type="noConversion"/>
  </si>
  <si>
    <t>朱洪兴</t>
    <phoneticPr fontId="1" type="noConversion"/>
  </si>
  <si>
    <t>王疆</t>
    <phoneticPr fontId="1" type="noConversion"/>
  </si>
  <si>
    <t>杨晓芳</t>
    <phoneticPr fontId="1" type="noConversion"/>
  </si>
  <si>
    <t>叶春明</t>
    <phoneticPr fontId="1" type="noConversion"/>
  </si>
  <si>
    <t>王领</t>
    <phoneticPr fontId="1" type="noConversion"/>
  </si>
  <si>
    <t>罗鄂湘</t>
    <phoneticPr fontId="1" type="noConversion"/>
  </si>
  <si>
    <t>田大钢</t>
    <phoneticPr fontId="1" type="noConversion"/>
  </si>
  <si>
    <t>基于差分进化算法的光伏阵列MPPT控制方法</t>
    <phoneticPr fontId="1" type="noConversion"/>
  </si>
  <si>
    <t>杨坚争</t>
    <phoneticPr fontId="1" type="noConversion"/>
  </si>
  <si>
    <t>高广阔</t>
    <phoneticPr fontId="1" type="noConversion"/>
  </si>
  <si>
    <t>刘臣</t>
    <phoneticPr fontId="1" type="noConversion"/>
  </si>
  <si>
    <t>姚俭</t>
    <phoneticPr fontId="1" type="noConversion"/>
  </si>
  <si>
    <t>杨坚争</t>
    <phoneticPr fontId="1" type="noConversion"/>
  </si>
  <si>
    <t>MTI分类培养及课程设置刍议</t>
    <phoneticPr fontId="1" type="noConversion"/>
  </si>
  <si>
    <t>刘新萍</t>
    <phoneticPr fontId="1" type="noConversion"/>
  </si>
  <si>
    <t>宋良荣</t>
    <phoneticPr fontId="1" type="noConversion"/>
  </si>
  <si>
    <t>秦江涛</t>
    <phoneticPr fontId="1" type="noConversion"/>
  </si>
  <si>
    <t>朱洪兴</t>
    <phoneticPr fontId="1" type="noConversion"/>
  </si>
  <si>
    <t>专用性投资、关系机制与企业绩效</t>
    <phoneticPr fontId="1" type="noConversion"/>
  </si>
  <si>
    <t>专用性投资、治理机制与企业绩效——来自制造业上市公司的经验证据</t>
    <phoneticPr fontId="1" type="noConversion"/>
  </si>
  <si>
    <t>03425</t>
  </si>
  <si>
    <t>05153</t>
  </si>
  <si>
    <t>05445</t>
  </si>
  <si>
    <t>06053</t>
  </si>
  <si>
    <t>05994</t>
  </si>
  <si>
    <t>04174</t>
  </si>
  <si>
    <t>03219</t>
  </si>
  <si>
    <t>05611</t>
  </si>
  <si>
    <t>04103</t>
  </si>
  <si>
    <t>03966</t>
  </si>
  <si>
    <t>06081</t>
  </si>
  <si>
    <t>06054</t>
  </si>
  <si>
    <t>03223</t>
  </si>
  <si>
    <t>06050</t>
  </si>
  <si>
    <t>05608</t>
  </si>
  <si>
    <t>03167</t>
  </si>
  <si>
    <t>02150</t>
  </si>
  <si>
    <t>05436</t>
  </si>
  <si>
    <t>05125</t>
  </si>
  <si>
    <t>06483</t>
  </si>
  <si>
    <t>05642</t>
  </si>
  <si>
    <t>06073</t>
  </si>
  <si>
    <t>05109</t>
  </si>
  <si>
    <t>05494</t>
  </si>
  <si>
    <t>03850</t>
  </si>
  <si>
    <t>05443</t>
  </si>
  <si>
    <t>05545</t>
  </si>
  <si>
    <t>03426</t>
  </si>
  <si>
    <t>05211</t>
  </si>
  <si>
    <t>03530</t>
  </si>
  <si>
    <t>03214</t>
  </si>
  <si>
    <t>04164</t>
  </si>
  <si>
    <t>05677</t>
  </si>
  <si>
    <t>03747</t>
  </si>
  <si>
    <t>09030</t>
  </si>
  <si>
    <t>03678</t>
  </si>
  <si>
    <t>06276</t>
  </si>
  <si>
    <t>05662</t>
  </si>
  <si>
    <t>06018</t>
  </si>
  <si>
    <t>06004</t>
  </si>
  <si>
    <t>03035</t>
  </si>
  <si>
    <t>05339</t>
  </si>
  <si>
    <t>04184</t>
  </si>
  <si>
    <t>06092</t>
  </si>
  <si>
    <t>03638</t>
  </si>
  <si>
    <t>03340</t>
  </si>
  <si>
    <t>03238</t>
  </si>
  <si>
    <t>05448</t>
  </si>
  <si>
    <t>05682</t>
  </si>
  <si>
    <t>06161</t>
  </si>
  <si>
    <t>05786</t>
  </si>
  <si>
    <t>05342</t>
  </si>
  <si>
    <t>05440</t>
  </si>
  <si>
    <t>05423</t>
  </si>
  <si>
    <t>05086</t>
  </si>
  <si>
    <t>05409</t>
  </si>
  <si>
    <t>05618</t>
  </si>
  <si>
    <t>05673</t>
  </si>
  <si>
    <t>06031</t>
  </si>
  <si>
    <t>05563</t>
  </si>
  <si>
    <t>超网络中标度律的涌现</t>
    <phoneticPr fontId="1" type="noConversion"/>
  </si>
  <si>
    <t>微博系统网络结构的研究进展</t>
    <phoneticPr fontId="1" type="noConversion"/>
  </si>
  <si>
    <t>真实信息发布在谣言传播中的作用研究</t>
    <phoneticPr fontId="1" type="noConversion"/>
  </si>
  <si>
    <t>05421</t>
    <phoneticPr fontId="1" type="noConversion"/>
  </si>
  <si>
    <t>06666</t>
    <phoneticPr fontId="1" type="noConversion"/>
  </si>
  <si>
    <t>03915</t>
    <phoneticPr fontId="1" type="noConversion"/>
  </si>
  <si>
    <t>04163</t>
    <phoneticPr fontId="1" type="noConversion"/>
  </si>
  <si>
    <t>03168</t>
    <phoneticPr fontId="1" type="noConversion"/>
  </si>
  <si>
    <t>09006</t>
    <phoneticPr fontId="1" type="noConversion"/>
  </si>
  <si>
    <t>03914</t>
    <phoneticPr fontId="1" type="noConversion"/>
  </si>
  <si>
    <t>00863</t>
    <phoneticPr fontId="1" type="noConversion"/>
  </si>
  <si>
    <t>04173</t>
    <phoneticPr fontId="1" type="noConversion"/>
  </si>
  <si>
    <t>03217</t>
    <phoneticPr fontId="1" type="noConversion"/>
  </si>
  <si>
    <t>O2O模式下消费体验度影响因素探究——以苹果体验店为例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</si>
</sst>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charset val="134"/>
      <scheme val="minor"/>
    </font>
    <font>
      <sz val="9"/>
      <name val="宋体"/>
      <family val="2"/>
      <charset val="134"/>
      <scheme val="minor"/>
    </font>
    <font>
      <b/>
      <sz val="10"/>
      <color theme="1"/>
      <name val="宋体"/>
      <family val="3"/>
      <charset val="134"/>
      <scheme val="minor"/>
    </font>
    <font>
      <sz val="10"/>
      <color theme="1"/>
      <name val="宋体"/>
      <family val="3"/>
      <charset val="134"/>
      <scheme val="minor"/>
    </font>
    <font>
      <b/>
      <sz val="10"/>
      <name val="宋体"/>
      <family val="3"/>
      <charset val="134"/>
    </font>
    <font>
      <sz val="9"/>
      <name val="宋体"/>
      <family val="3"/>
      <charset val="134"/>
    </font>
    <font>
      <sz val="9"/>
      <name val="宋体"/>
      <family val="3"/>
      <charset val="134"/>
      <scheme val="minor"/>
    </font>
    <font>
      <sz val="11"/>
      <color theme="1"/>
      <name val="宋体"/>
      <family val="3"/>
      <charset val="134"/>
      <scheme val="minor"/>
    </font>
    <font>
      <sz val="1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4" fillId="0" borderId="1" xfId="0" applyFont="1" applyBorder="1" applyAlignment="1">
      <alignment horizontal="left" vertical="center" wrapText="1"/>
    </xf>
    <xf numFmtId="0" fontId="0" fillId="0" borderId="1" xfId="0" applyNumberFormat="1" applyFont="1" applyFill="1" applyBorder="1" applyAlignment="1">
      <alignment horizontal="left" vertical="center"/>
    </xf>
    <xf numFmtId="0" fontId="0" fillId="0" borderId="1" xfId="0" applyNumberFormat="1" applyFont="1" applyFill="1" applyBorder="1" applyAlignment="1"/>
    <xf numFmtId="0" fontId="7" fillId="0" borderId="0" xfId="0" applyFont="1" applyAlignment="1">
      <alignment horizontal="left" vertical="center"/>
    </xf>
    <xf numFmtId="0" fontId="2" fillId="0" borderId="2" xfId="0" applyFont="1" applyBorder="1" applyAlignment="1">
      <alignment horizontal="center" vertical="center"/>
    </xf>
    <xf numFmtId="0" fontId="3" fillId="0" borderId="1" xfId="0" applyNumberFormat="1" applyFont="1" applyFill="1" applyBorder="1" applyAlignment="1">
      <alignment horizontal="left" vertical="center"/>
    </xf>
    <xf numFmtId="0" fontId="3" fillId="0" borderId="1" xfId="0" applyNumberFormat="1" applyFont="1" applyFill="1" applyBorder="1" applyAlignment="1"/>
    <xf numFmtId="49" fontId="3" fillId="0" borderId="1" xfId="0" applyNumberFormat="1" applyFont="1" applyBorder="1" applyAlignment="1">
      <alignment horizontal="left" vertical="center"/>
    </xf>
    <xf numFmtId="0" fontId="8" fillId="0" borderId="1" xfId="0" applyFont="1" applyBorder="1" applyAlignment="1">
      <alignment horizontal="left" vertical="center"/>
    </xf>
    <xf numFmtId="49" fontId="3" fillId="0" borderId="1" xfId="0" applyNumberFormat="1" applyFont="1" applyFill="1" applyBorder="1" applyAlignment="1"/>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quotePrefix="1" applyFont="1" applyBorder="1" applyAlignment="1">
      <alignment horizontal="left" vertical="center"/>
    </xf>
    <xf numFmtId="0" fontId="3" fillId="0" borderId="1"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G2892"/>
  <sheetViews>
    <sheetView workbookViewId="0">
      <selection activeCell="B2" sqref="B2:F2892"/>
    </sheetView>
  </sheetViews>
  <sheetFormatPr defaultRowHeight="13.5" x14ac:dyDescent="0.15"/>
  <sheetData>
    <row r="1" spans="2:7" x14ac:dyDescent="0.15">
      <c r="G1" t="s">
        <v>1972</v>
      </c>
    </row>
    <row r="2" spans="2:7" x14ac:dyDescent="0.15">
      <c r="B2">
        <v>1</v>
      </c>
      <c r="C2" t="s">
        <v>0</v>
      </c>
      <c r="D2" t="s">
        <v>1</v>
      </c>
      <c r="E2" t="s">
        <v>2</v>
      </c>
      <c r="F2" t="s">
        <v>3</v>
      </c>
      <c r="G2">
        <f>SUM(B2:F2)</f>
        <v>1</v>
      </c>
    </row>
    <row r="3" spans="2:7" hidden="1" x14ac:dyDescent="0.15">
      <c r="G3">
        <f>SUM(B3:F3)</f>
        <v>0</v>
      </c>
    </row>
    <row r="4" spans="2:7" hidden="1" x14ac:dyDescent="0.15">
      <c r="G4">
        <f t="shared" ref="G4:G67" si="0">SUM(B4:F4)</f>
        <v>0</v>
      </c>
    </row>
    <row r="5" spans="2:7" x14ac:dyDescent="0.15">
      <c r="B5">
        <v>2</v>
      </c>
      <c r="C5" t="s">
        <v>4</v>
      </c>
      <c r="D5" t="s">
        <v>5</v>
      </c>
      <c r="E5" t="s">
        <v>2</v>
      </c>
      <c r="F5" t="s">
        <v>6</v>
      </c>
      <c r="G5">
        <f t="shared" si="0"/>
        <v>2</v>
      </c>
    </row>
    <row r="6" spans="2:7" hidden="1" x14ac:dyDescent="0.15">
      <c r="G6">
        <f t="shared" si="0"/>
        <v>0</v>
      </c>
    </row>
    <row r="7" spans="2:7" hidden="1" x14ac:dyDescent="0.15">
      <c r="G7">
        <f t="shared" si="0"/>
        <v>0</v>
      </c>
    </row>
    <row r="8" spans="2:7" x14ac:dyDescent="0.15">
      <c r="B8">
        <v>3</v>
      </c>
      <c r="C8" t="s">
        <v>7</v>
      </c>
      <c r="D8" t="s">
        <v>8</v>
      </c>
      <c r="E8" t="s">
        <v>2</v>
      </c>
      <c r="F8" t="s">
        <v>6</v>
      </c>
      <c r="G8">
        <f t="shared" si="0"/>
        <v>3</v>
      </c>
    </row>
    <row r="9" spans="2:7" hidden="1" x14ac:dyDescent="0.15">
      <c r="G9">
        <f t="shared" si="0"/>
        <v>0</v>
      </c>
    </row>
    <row r="10" spans="2:7" hidden="1" x14ac:dyDescent="0.15">
      <c r="G10">
        <f t="shared" si="0"/>
        <v>0</v>
      </c>
    </row>
    <row r="11" spans="2:7" x14ac:dyDescent="0.15">
      <c r="B11">
        <v>4</v>
      </c>
      <c r="C11" t="s">
        <v>9</v>
      </c>
      <c r="D11" t="s">
        <v>10</v>
      </c>
      <c r="E11" t="s">
        <v>2</v>
      </c>
      <c r="F11" t="s">
        <v>11</v>
      </c>
      <c r="G11">
        <f t="shared" si="0"/>
        <v>4</v>
      </c>
    </row>
    <row r="12" spans="2:7" hidden="1" x14ac:dyDescent="0.15">
      <c r="G12">
        <f t="shared" si="0"/>
        <v>0</v>
      </c>
    </row>
    <row r="13" spans="2:7" hidden="1" x14ac:dyDescent="0.15">
      <c r="G13">
        <f t="shared" si="0"/>
        <v>0</v>
      </c>
    </row>
    <row r="14" spans="2:7" x14ac:dyDescent="0.15">
      <c r="B14">
        <v>5</v>
      </c>
      <c r="C14" t="s">
        <v>12</v>
      </c>
      <c r="D14" t="s">
        <v>13</v>
      </c>
      <c r="E14" t="s">
        <v>2</v>
      </c>
      <c r="F14" t="s">
        <v>6</v>
      </c>
      <c r="G14">
        <f t="shared" si="0"/>
        <v>5</v>
      </c>
    </row>
    <row r="15" spans="2:7" hidden="1" x14ac:dyDescent="0.15">
      <c r="G15">
        <f t="shared" si="0"/>
        <v>0</v>
      </c>
    </row>
    <row r="16" spans="2:7" hidden="1" x14ac:dyDescent="0.15">
      <c r="G16">
        <f t="shared" si="0"/>
        <v>0</v>
      </c>
    </row>
    <row r="17" spans="2:7" x14ac:dyDescent="0.15">
      <c r="B17">
        <v>6</v>
      </c>
      <c r="C17" t="s">
        <v>14</v>
      </c>
      <c r="D17" t="s">
        <v>15</v>
      </c>
      <c r="E17" t="s">
        <v>2</v>
      </c>
      <c r="F17" t="s">
        <v>6</v>
      </c>
      <c r="G17">
        <f t="shared" si="0"/>
        <v>6</v>
      </c>
    </row>
    <row r="18" spans="2:7" hidden="1" x14ac:dyDescent="0.15">
      <c r="G18">
        <f t="shared" si="0"/>
        <v>0</v>
      </c>
    </row>
    <row r="19" spans="2:7" hidden="1" x14ac:dyDescent="0.15">
      <c r="G19">
        <f t="shared" si="0"/>
        <v>0</v>
      </c>
    </row>
    <row r="20" spans="2:7" x14ac:dyDescent="0.15">
      <c r="B20">
        <v>7</v>
      </c>
      <c r="C20" t="s">
        <v>16</v>
      </c>
      <c r="D20" t="s">
        <v>17</v>
      </c>
      <c r="E20" t="s">
        <v>2</v>
      </c>
      <c r="F20" t="s">
        <v>6</v>
      </c>
      <c r="G20">
        <f t="shared" si="0"/>
        <v>7</v>
      </c>
    </row>
    <row r="21" spans="2:7" hidden="1" x14ac:dyDescent="0.15">
      <c r="G21">
        <f t="shared" si="0"/>
        <v>0</v>
      </c>
    </row>
    <row r="22" spans="2:7" hidden="1" x14ac:dyDescent="0.15">
      <c r="G22">
        <f t="shared" si="0"/>
        <v>0</v>
      </c>
    </row>
    <row r="23" spans="2:7" x14ac:dyDescent="0.15">
      <c r="B23">
        <v>8</v>
      </c>
      <c r="C23" t="s">
        <v>18</v>
      </c>
      <c r="D23" t="s">
        <v>19</v>
      </c>
      <c r="E23" t="s">
        <v>2</v>
      </c>
      <c r="F23" t="s">
        <v>6</v>
      </c>
      <c r="G23">
        <f t="shared" si="0"/>
        <v>8</v>
      </c>
    </row>
    <row r="24" spans="2:7" hidden="1" x14ac:dyDescent="0.15">
      <c r="G24">
        <f t="shared" si="0"/>
        <v>0</v>
      </c>
    </row>
    <row r="25" spans="2:7" hidden="1" x14ac:dyDescent="0.15">
      <c r="G25">
        <f t="shared" si="0"/>
        <v>0</v>
      </c>
    </row>
    <row r="26" spans="2:7" x14ac:dyDescent="0.15">
      <c r="B26">
        <v>9</v>
      </c>
      <c r="C26" t="s">
        <v>20</v>
      </c>
      <c r="D26" t="s">
        <v>21</v>
      </c>
      <c r="E26" t="s">
        <v>2</v>
      </c>
      <c r="F26" t="s">
        <v>6</v>
      </c>
      <c r="G26">
        <f t="shared" si="0"/>
        <v>9</v>
      </c>
    </row>
    <row r="27" spans="2:7" hidden="1" x14ac:dyDescent="0.15">
      <c r="G27">
        <f t="shared" si="0"/>
        <v>0</v>
      </c>
    </row>
    <row r="28" spans="2:7" hidden="1" x14ac:dyDescent="0.15">
      <c r="G28">
        <f t="shared" si="0"/>
        <v>0</v>
      </c>
    </row>
    <row r="29" spans="2:7" x14ac:dyDescent="0.15">
      <c r="B29">
        <v>10</v>
      </c>
      <c r="C29" t="s">
        <v>22</v>
      </c>
      <c r="D29" t="s">
        <v>23</v>
      </c>
      <c r="E29" t="s">
        <v>2</v>
      </c>
      <c r="F29" t="s">
        <v>6</v>
      </c>
      <c r="G29">
        <f t="shared" si="0"/>
        <v>10</v>
      </c>
    </row>
    <row r="30" spans="2:7" hidden="1" x14ac:dyDescent="0.15">
      <c r="G30">
        <f t="shared" si="0"/>
        <v>0</v>
      </c>
    </row>
    <row r="31" spans="2:7" hidden="1" x14ac:dyDescent="0.15">
      <c r="G31">
        <f t="shared" si="0"/>
        <v>0</v>
      </c>
    </row>
    <row r="32" spans="2:7" x14ac:dyDescent="0.15">
      <c r="B32">
        <v>11</v>
      </c>
      <c r="C32" t="s">
        <v>24</v>
      </c>
      <c r="D32" t="s">
        <v>25</v>
      </c>
      <c r="E32" t="s">
        <v>2</v>
      </c>
      <c r="F32" t="s">
        <v>6</v>
      </c>
      <c r="G32">
        <f t="shared" si="0"/>
        <v>11</v>
      </c>
    </row>
    <row r="33" spans="2:7" hidden="1" x14ac:dyDescent="0.15">
      <c r="G33">
        <f t="shared" si="0"/>
        <v>0</v>
      </c>
    </row>
    <row r="34" spans="2:7" hidden="1" x14ac:dyDescent="0.15">
      <c r="G34">
        <f t="shared" si="0"/>
        <v>0</v>
      </c>
    </row>
    <row r="35" spans="2:7" hidden="1" x14ac:dyDescent="0.15">
      <c r="B35">
        <v>12</v>
      </c>
      <c r="C35" t="s">
        <v>26</v>
      </c>
      <c r="D35" t="s">
        <v>27</v>
      </c>
      <c r="E35" t="s">
        <v>2</v>
      </c>
      <c r="F35">
        <v>1</v>
      </c>
      <c r="G35">
        <f t="shared" si="0"/>
        <v>13</v>
      </c>
    </row>
    <row r="36" spans="2:7" hidden="1" x14ac:dyDescent="0.15">
      <c r="G36">
        <f t="shared" si="0"/>
        <v>0</v>
      </c>
    </row>
    <row r="37" spans="2:7" hidden="1" x14ac:dyDescent="0.15">
      <c r="G37">
        <f t="shared" si="0"/>
        <v>0</v>
      </c>
    </row>
    <row r="38" spans="2:7" x14ac:dyDescent="0.15">
      <c r="B38">
        <v>13</v>
      </c>
      <c r="C38" t="s">
        <v>28</v>
      </c>
      <c r="D38" t="s">
        <v>29</v>
      </c>
      <c r="E38" t="s">
        <v>2</v>
      </c>
      <c r="F38" t="s">
        <v>6</v>
      </c>
      <c r="G38">
        <f t="shared" si="0"/>
        <v>13</v>
      </c>
    </row>
    <row r="39" spans="2:7" hidden="1" x14ac:dyDescent="0.15">
      <c r="G39">
        <f t="shared" si="0"/>
        <v>0</v>
      </c>
    </row>
    <row r="40" spans="2:7" hidden="1" x14ac:dyDescent="0.15">
      <c r="G40">
        <f t="shared" si="0"/>
        <v>0</v>
      </c>
    </row>
    <row r="41" spans="2:7" x14ac:dyDescent="0.15">
      <c r="B41">
        <v>14</v>
      </c>
      <c r="C41" t="s">
        <v>30</v>
      </c>
      <c r="D41" t="s">
        <v>31</v>
      </c>
      <c r="E41" t="s">
        <v>2</v>
      </c>
      <c r="F41" t="s">
        <v>6</v>
      </c>
      <c r="G41">
        <f t="shared" si="0"/>
        <v>14</v>
      </c>
    </row>
    <row r="42" spans="2:7" hidden="1" x14ac:dyDescent="0.15">
      <c r="G42">
        <f t="shared" si="0"/>
        <v>0</v>
      </c>
    </row>
    <row r="43" spans="2:7" hidden="1" x14ac:dyDescent="0.15">
      <c r="G43">
        <f t="shared" si="0"/>
        <v>0</v>
      </c>
    </row>
    <row r="44" spans="2:7" x14ac:dyDescent="0.15">
      <c r="B44">
        <v>15</v>
      </c>
      <c r="C44" t="s">
        <v>32</v>
      </c>
      <c r="D44" t="s">
        <v>33</v>
      </c>
      <c r="E44" t="s">
        <v>2</v>
      </c>
      <c r="F44" t="s">
        <v>6</v>
      </c>
      <c r="G44">
        <f t="shared" si="0"/>
        <v>15</v>
      </c>
    </row>
    <row r="45" spans="2:7" hidden="1" x14ac:dyDescent="0.15">
      <c r="G45">
        <f t="shared" si="0"/>
        <v>0</v>
      </c>
    </row>
    <row r="46" spans="2:7" hidden="1" x14ac:dyDescent="0.15">
      <c r="G46">
        <f t="shared" si="0"/>
        <v>0</v>
      </c>
    </row>
    <row r="47" spans="2:7" x14ac:dyDescent="0.15">
      <c r="B47">
        <v>16</v>
      </c>
      <c r="C47" t="s">
        <v>34</v>
      </c>
      <c r="D47" t="s">
        <v>35</v>
      </c>
      <c r="E47" t="s">
        <v>2</v>
      </c>
      <c r="F47" t="s">
        <v>6</v>
      </c>
      <c r="G47">
        <f t="shared" si="0"/>
        <v>16</v>
      </c>
    </row>
    <row r="48" spans="2:7" hidden="1" x14ac:dyDescent="0.15">
      <c r="G48">
        <f t="shared" si="0"/>
        <v>0</v>
      </c>
    </row>
    <row r="49" spans="2:7" hidden="1" x14ac:dyDescent="0.15">
      <c r="G49">
        <f t="shared" si="0"/>
        <v>0</v>
      </c>
    </row>
    <row r="50" spans="2:7" x14ac:dyDescent="0.15">
      <c r="B50">
        <v>17</v>
      </c>
      <c r="C50" t="s">
        <v>36</v>
      </c>
      <c r="D50" t="s">
        <v>37</v>
      </c>
      <c r="E50" t="s">
        <v>2</v>
      </c>
      <c r="F50" t="s">
        <v>3</v>
      </c>
      <c r="G50">
        <f t="shared" si="0"/>
        <v>17</v>
      </c>
    </row>
    <row r="51" spans="2:7" hidden="1" x14ac:dyDescent="0.15">
      <c r="G51">
        <f t="shared" si="0"/>
        <v>0</v>
      </c>
    </row>
    <row r="52" spans="2:7" hidden="1" x14ac:dyDescent="0.15">
      <c r="G52">
        <f t="shared" si="0"/>
        <v>0</v>
      </c>
    </row>
    <row r="53" spans="2:7" x14ac:dyDescent="0.15">
      <c r="B53">
        <v>18</v>
      </c>
      <c r="C53" t="s">
        <v>38</v>
      </c>
      <c r="D53" t="s">
        <v>39</v>
      </c>
      <c r="E53" t="s">
        <v>2</v>
      </c>
      <c r="F53" t="s">
        <v>6</v>
      </c>
      <c r="G53">
        <f t="shared" si="0"/>
        <v>18</v>
      </c>
    </row>
    <row r="54" spans="2:7" hidden="1" x14ac:dyDescent="0.15">
      <c r="G54">
        <f t="shared" si="0"/>
        <v>0</v>
      </c>
    </row>
    <row r="55" spans="2:7" hidden="1" x14ac:dyDescent="0.15">
      <c r="G55">
        <f t="shared" si="0"/>
        <v>0</v>
      </c>
    </row>
    <row r="56" spans="2:7" x14ac:dyDescent="0.15">
      <c r="B56">
        <v>19</v>
      </c>
      <c r="C56" t="s">
        <v>40</v>
      </c>
      <c r="D56" t="s">
        <v>41</v>
      </c>
      <c r="E56" t="s">
        <v>2</v>
      </c>
      <c r="F56" t="s">
        <v>6</v>
      </c>
      <c r="G56">
        <f t="shared" si="0"/>
        <v>19</v>
      </c>
    </row>
    <row r="57" spans="2:7" hidden="1" x14ac:dyDescent="0.15">
      <c r="G57">
        <f t="shared" si="0"/>
        <v>0</v>
      </c>
    </row>
    <row r="58" spans="2:7" hidden="1" x14ac:dyDescent="0.15">
      <c r="G58">
        <f t="shared" si="0"/>
        <v>0</v>
      </c>
    </row>
    <row r="59" spans="2:7" x14ac:dyDescent="0.15">
      <c r="B59">
        <v>20</v>
      </c>
      <c r="C59" t="s">
        <v>42</v>
      </c>
      <c r="D59" t="s">
        <v>43</v>
      </c>
      <c r="E59" t="s">
        <v>2</v>
      </c>
      <c r="F59" t="s">
        <v>6</v>
      </c>
      <c r="G59">
        <f t="shared" si="0"/>
        <v>20</v>
      </c>
    </row>
    <row r="60" spans="2:7" hidden="1" x14ac:dyDescent="0.15">
      <c r="G60">
        <f t="shared" si="0"/>
        <v>0</v>
      </c>
    </row>
    <row r="61" spans="2:7" hidden="1" x14ac:dyDescent="0.15">
      <c r="G61">
        <f t="shared" si="0"/>
        <v>0</v>
      </c>
    </row>
    <row r="62" spans="2:7" x14ac:dyDescent="0.15">
      <c r="B62">
        <v>21</v>
      </c>
      <c r="C62" t="s">
        <v>44</v>
      </c>
      <c r="D62" t="s">
        <v>45</v>
      </c>
      <c r="E62" t="s">
        <v>2</v>
      </c>
      <c r="F62" t="s">
        <v>46</v>
      </c>
      <c r="G62">
        <f t="shared" si="0"/>
        <v>21</v>
      </c>
    </row>
    <row r="63" spans="2:7" hidden="1" x14ac:dyDescent="0.15">
      <c r="G63">
        <f t="shared" si="0"/>
        <v>0</v>
      </c>
    </row>
    <row r="64" spans="2:7" hidden="1" x14ac:dyDescent="0.15">
      <c r="G64">
        <f t="shared" si="0"/>
        <v>0</v>
      </c>
    </row>
    <row r="65" spans="2:7" x14ac:dyDescent="0.15">
      <c r="B65">
        <v>22</v>
      </c>
      <c r="C65" t="s">
        <v>47</v>
      </c>
      <c r="D65" t="s">
        <v>48</v>
      </c>
      <c r="E65" t="s">
        <v>2</v>
      </c>
      <c r="F65" t="s">
        <v>6</v>
      </c>
      <c r="G65">
        <f t="shared" si="0"/>
        <v>22</v>
      </c>
    </row>
    <row r="66" spans="2:7" hidden="1" x14ac:dyDescent="0.15">
      <c r="G66">
        <f t="shared" si="0"/>
        <v>0</v>
      </c>
    </row>
    <row r="67" spans="2:7" hidden="1" x14ac:dyDescent="0.15">
      <c r="G67">
        <f t="shared" si="0"/>
        <v>0</v>
      </c>
    </row>
    <row r="68" spans="2:7" x14ac:dyDescent="0.15">
      <c r="B68">
        <v>23</v>
      </c>
      <c r="C68" t="s">
        <v>49</v>
      </c>
      <c r="D68" t="s">
        <v>50</v>
      </c>
      <c r="E68" t="s">
        <v>2</v>
      </c>
      <c r="F68" t="s">
        <v>6</v>
      </c>
      <c r="G68">
        <f t="shared" ref="G68:G131" si="1">SUM(B68:F68)</f>
        <v>23</v>
      </c>
    </row>
    <row r="69" spans="2:7" hidden="1" x14ac:dyDescent="0.15">
      <c r="G69">
        <f t="shared" si="1"/>
        <v>0</v>
      </c>
    </row>
    <row r="70" spans="2:7" hidden="1" x14ac:dyDescent="0.15">
      <c r="G70">
        <f t="shared" si="1"/>
        <v>0</v>
      </c>
    </row>
    <row r="71" spans="2:7" x14ac:dyDescent="0.15">
      <c r="B71">
        <v>24</v>
      </c>
      <c r="C71" t="s">
        <v>51</v>
      </c>
      <c r="D71" t="s">
        <v>52</v>
      </c>
      <c r="E71" t="s">
        <v>2</v>
      </c>
      <c r="F71" t="s">
        <v>53</v>
      </c>
      <c r="G71">
        <f t="shared" si="1"/>
        <v>24</v>
      </c>
    </row>
    <row r="72" spans="2:7" hidden="1" x14ac:dyDescent="0.15">
      <c r="G72">
        <f t="shared" si="1"/>
        <v>0</v>
      </c>
    </row>
    <row r="73" spans="2:7" hidden="1" x14ac:dyDescent="0.15">
      <c r="G73">
        <f t="shared" si="1"/>
        <v>0</v>
      </c>
    </row>
    <row r="74" spans="2:7" x14ac:dyDescent="0.15">
      <c r="B74">
        <v>25</v>
      </c>
      <c r="C74" t="s">
        <v>54</v>
      </c>
      <c r="D74" t="s">
        <v>55</v>
      </c>
      <c r="E74" t="s">
        <v>2</v>
      </c>
      <c r="F74" t="s">
        <v>6</v>
      </c>
      <c r="G74">
        <f t="shared" si="1"/>
        <v>25</v>
      </c>
    </row>
    <row r="75" spans="2:7" hidden="1" x14ac:dyDescent="0.15">
      <c r="G75">
        <f t="shared" si="1"/>
        <v>0</v>
      </c>
    </row>
    <row r="76" spans="2:7" hidden="1" x14ac:dyDescent="0.15">
      <c r="G76">
        <f t="shared" si="1"/>
        <v>0</v>
      </c>
    </row>
    <row r="77" spans="2:7" x14ac:dyDescent="0.15">
      <c r="B77">
        <v>26</v>
      </c>
      <c r="C77" t="s">
        <v>56</v>
      </c>
      <c r="D77" t="s">
        <v>57</v>
      </c>
      <c r="E77" t="s">
        <v>2</v>
      </c>
      <c r="F77" t="s">
        <v>3</v>
      </c>
      <c r="G77">
        <f t="shared" si="1"/>
        <v>26</v>
      </c>
    </row>
    <row r="78" spans="2:7" hidden="1" x14ac:dyDescent="0.15">
      <c r="G78">
        <f t="shared" si="1"/>
        <v>0</v>
      </c>
    </row>
    <row r="79" spans="2:7" hidden="1" x14ac:dyDescent="0.15">
      <c r="G79">
        <f t="shared" si="1"/>
        <v>0</v>
      </c>
    </row>
    <row r="80" spans="2:7" x14ac:dyDescent="0.15">
      <c r="B80">
        <v>27</v>
      </c>
      <c r="C80" t="s">
        <v>58</v>
      </c>
      <c r="D80" t="s">
        <v>59</v>
      </c>
      <c r="E80" t="s">
        <v>2</v>
      </c>
      <c r="F80" t="s">
        <v>3</v>
      </c>
      <c r="G80">
        <f t="shared" si="1"/>
        <v>27</v>
      </c>
    </row>
    <row r="81" spans="2:7" hidden="1" x14ac:dyDescent="0.15">
      <c r="G81">
        <f t="shared" si="1"/>
        <v>0</v>
      </c>
    </row>
    <row r="82" spans="2:7" hidden="1" x14ac:dyDescent="0.15">
      <c r="G82">
        <f t="shared" si="1"/>
        <v>0</v>
      </c>
    </row>
    <row r="83" spans="2:7" x14ac:dyDescent="0.15">
      <c r="B83">
        <v>28</v>
      </c>
      <c r="C83" t="s">
        <v>60</v>
      </c>
      <c r="D83" t="s">
        <v>61</v>
      </c>
      <c r="E83" t="s">
        <v>2</v>
      </c>
      <c r="F83" t="s">
        <v>62</v>
      </c>
      <c r="G83">
        <f t="shared" si="1"/>
        <v>28</v>
      </c>
    </row>
    <row r="84" spans="2:7" hidden="1" x14ac:dyDescent="0.15">
      <c r="G84">
        <f t="shared" si="1"/>
        <v>0</v>
      </c>
    </row>
    <row r="85" spans="2:7" hidden="1" x14ac:dyDescent="0.15">
      <c r="G85">
        <f t="shared" si="1"/>
        <v>0</v>
      </c>
    </row>
    <row r="86" spans="2:7" x14ac:dyDescent="0.15">
      <c r="B86">
        <v>29</v>
      </c>
      <c r="C86" t="s">
        <v>63</v>
      </c>
      <c r="D86" t="s">
        <v>64</v>
      </c>
      <c r="E86" t="s">
        <v>2</v>
      </c>
      <c r="F86" t="s">
        <v>65</v>
      </c>
      <c r="G86">
        <f t="shared" si="1"/>
        <v>29</v>
      </c>
    </row>
    <row r="87" spans="2:7" hidden="1" x14ac:dyDescent="0.15">
      <c r="G87">
        <f t="shared" si="1"/>
        <v>0</v>
      </c>
    </row>
    <row r="88" spans="2:7" hidden="1" x14ac:dyDescent="0.15">
      <c r="G88">
        <f t="shared" si="1"/>
        <v>0</v>
      </c>
    </row>
    <row r="89" spans="2:7" x14ac:dyDescent="0.15">
      <c r="B89">
        <v>30</v>
      </c>
      <c r="C89" t="s">
        <v>66</v>
      </c>
      <c r="D89" t="s">
        <v>67</v>
      </c>
      <c r="E89" t="s">
        <v>2</v>
      </c>
      <c r="F89" t="s">
        <v>6</v>
      </c>
      <c r="G89">
        <f t="shared" si="1"/>
        <v>30</v>
      </c>
    </row>
    <row r="90" spans="2:7" hidden="1" x14ac:dyDescent="0.15">
      <c r="G90">
        <f t="shared" si="1"/>
        <v>0</v>
      </c>
    </row>
    <row r="91" spans="2:7" hidden="1" x14ac:dyDescent="0.15">
      <c r="G91">
        <f t="shared" si="1"/>
        <v>0</v>
      </c>
    </row>
    <row r="92" spans="2:7" hidden="1" x14ac:dyDescent="0.15">
      <c r="B92">
        <v>31</v>
      </c>
      <c r="C92" t="s">
        <v>68</v>
      </c>
      <c r="D92" t="s">
        <v>69</v>
      </c>
      <c r="E92" t="s">
        <v>2</v>
      </c>
      <c r="F92">
        <v>3</v>
      </c>
      <c r="G92">
        <f t="shared" si="1"/>
        <v>34</v>
      </c>
    </row>
    <row r="93" spans="2:7" hidden="1" x14ac:dyDescent="0.15">
      <c r="G93">
        <f t="shared" si="1"/>
        <v>0</v>
      </c>
    </row>
    <row r="94" spans="2:7" hidden="1" x14ac:dyDescent="0.15">
      <c r="G94">
        <f t="shared" si="1"/>
        <v>0</v>
      </c>
    </row>
    <row r="95" spans="2:7" x14ac:dyDescent="0.15">
      <c r="B95">
        <v>32</v>
      </c>
      <c r="C95" t="s">
        <v>70</v>
      </c>
      <c r="D95" t="s">
        <v>71</v>
      </c>
      <c r="E95" t="s">
        <v>2</v>
      </c>
      <c r="F95" t="s">
        <v>3</v>
      </c>
      <c r="G95">
        <f t="shared" si="1"/>
        <v>32</v>
      </c>
    </row>
    <row r="96" spans="2:7" hidden="1" x14ac:dyDescent="0.15">
      <c r="G96">
        <f t="shared" si="1"/>
        <v>0</v>
      </c>
    </row>
    <row r="97" spans="2:7" hidden="1" x14ac:dyDescent="0.15">
      <c r="G97">
        <f t="shared" si="1"/>
        <v>0</v>
      </c>
    </row>
    <row r="98" spans="2:7" x14ac:dyDescent="0.15">
      <c r="B98">
        <v>33</v>
      </c>
      <c r="C98" t="s">
        <v>72</v>
      </c>
      <c r="D98" t="s">
        <v>73</v>
      </c>
      <c r="E98" t="s">
        <v>2</v>
      </c>
      <c r="F98" t="s">
        <v>74</v>
      </c>
      <c r="G98">
        <f t="shared" si="1"/>
        <v>33</v>
      </c>
    </row>
    <row r="99" spans="2:7" hidden="1" x14ac:dyDescent="0.15">
      <c r="G99">
        <f t="shared" si="1"/>
        <v>0</v>
      </c>
    </row>
    <row r="100" spans="2:7" hidden="1" x14ac:dyDescent="0.15">
      <c r="G100">
        <f t="shared" si="1"/>
        <v>0</v>
      </c>
    </row>
    <row r="101" spans="2:7" hidden="1" x14ac:dyDescent="0.15">
      <c r="B101">
        <v>34</v>
      </c>
      <c r="C101" t="s">
        <v>75</v>
      </c>
      <c r="D101" t="s">
        <v>76</v>
      </c>
      <c r="E101" t="s">
        <v>2</v>
      </c>
      <c r="F101">
        <v>1</v>
      </c>
      <c r="G101">
        <f t="shared" si="1"/>
        <v>35</v>
      </c>
    </row>
    <row r="102" spans="2:7" hidden="1" x14ac:dyDescent="0.15">
      <c r="G102">
        <f t="shared" si="1"/>
        <v>0</v>
      </c>
    </row>
    <row r="103" spans="2:7" hidden="1" x14ac:dyDescent="0.15">
      <c r="G103">
        <f t="shared" si="1"/>
        <v>0</v>
      </c>
    </row>
    <row r="104" spans="2:7" x14ac:dyDescent="0.15">
      <c r="B104">
        <v>35</v>
      </c>
      <c r="C104" t="s">
        <v>77</v>
      </c>
      <c r="D104" t="s">
        <v>78</v>
      </c>
      <c r="E104" t="s">
        <v>2</v>
      </c>
      <c r="F104" t="s">
        <v>6</v>
      </c>
      <c r="G104">
        <f t="shared" si="1"/>
        <v>35</v>
      </c>
    </row>
    <row r="105" spans="2:7" hidden="1" x14ac:dyDescent="0.15">
      <c r="G105">
        <f t="shared" si="1"/>
        <v>0</v>
      </c>
    </row>
    <row r="106" spans="2:7" hidden="1" x14ac:dyDescent="0.15">
      <c r="G106">
        <f t="shared" si="1"/>
        <v>0</v>
      </c>
    </row>
    <row r="107" spans="2:7" x14ac:dyDescent="0.15">
      <c r="B107">
        <v>36</v>
      </c>
      <c r="C107" t="s">
        <v>79</v>
      </c>
      <c r="D107" t="s">
        <v>80</v>
      </c>
      <c r="E107" t="s">
        <v>2</v>
      </c>
      <c r="F107" t="s">
        <v>6</v>
      </c>
      <c r="G107">
        <f t="shared" si="1"/>
        <v>36</v>
      </c>
    </row>
    <row r="108" spans="2:7" hidden="1" x14ac:dyDescent="0.15">
      <c r="G108">
        <f t="shared" si="1"/>
        <v>0</v>
      </c>
    </row>
    <row r="109" spans="2:7" hidden="1" x14ac:dyDescent="0.15">
      <c r="G109">
        <f t="shared" si="1"/>
        <v>0</v>
      </c>
    </row>
    <row r="110" spans="2:7" x14ac:dyDescent="0.15">
      <c r="B110">
        <v>37</v>
      </c>
      <c r="C110" t="s">
        <v>81</v>
      </c>
      <c r="D110" t="s">
        <v>82</v>
      </c>
      <c r="E110" t="s">
        <v>2</v>
      </c>
      <c r="F110" t="s">
        <v>65</v>
      </c>
      <c r="G110">
        <f t="shared" si="1"/>
        <v>37</v>
      </c>
    </row>
    <row r="111" spans="2:7" hidden="1" x14ac:dyDescent="0.15">
      <c r="G111">
        <f t="shared" si="1"/>
        <v>0</v>
      </c>
    </row>
    <row r="112" spans="2:7" hidden="1" x14ac:dyDescent="0.15">
      <c r="G112">
        <f t="shared" si="1"/>
        <v>0</v>
      </c>
    </row>
    <row r="113" spans="1:7" x14ac:dyDescent="0.15">
      <c r="B113">
        <v>38</v>
      </c>
      <c r="C113" t="s">
        <v>83</v>
      </c>
      <c r="D113" t="s">
        <v>84</v>
      </c>
      <c r="E113" t="s">
        <v>2</v>
      </c>
      <c r="F113" t="s">
        <v>6</v>
      </c>
      <c r="G113">
        <f t="shared" si="1"/>
        <v>38</v>
      </c>
    </row>
    <row r="114" spans="1:7" hidden="1" x14ac:dyDescent="0.15">
      <c r="G114">
        <f t="shared" si="1"/>
        <v>0</v>
      </c>
    </row>
    <row r="115" spans="1:7" hidden="1" x14ac:dyDescent="0.15">
      <c r="G115">
        <f t="shared" si="1"/>
        <v>0</v>
      </c>
    </row>
    <row r="116" spans="1:7" x14ac:dyDescent="0.15">
      <c r="B116">
        <v>39</v>
      </c>
      <c r="C116" t="s">
        <v>85</v>
      </c>
      <c r="D116" t="s">
        <v>86</v>
      </c>
      <c r="E116" t="s">
        <v>2</v>
      </c>
      <c r="F116" t="s">
        <v>6</v>
      </c>
      <c r="G116">
        <f t="shared" si="1"/>
        <v>39</v>
      </c>
    </row>
    <row r="117" spans="1:7" hidden="1" x14ac:dyDescent="0.15">
      <c r="G117">
        <f t="shared" si="1"/>
        <v>0</v>
      </c>
    </row>
    <row r="118" spans="1:7" hidden="1" x14ac:dyDescent="0.15">
      <c r="G118">
        <f t="shared" si="1"/>
        <v>0</v>
      </c>
    </row>
    <row r="119" spans="1:7" x14ac:dyDescent="0.15">
      <c r="B119">
        <v>40</v>
      </c>
      <c r="C119" t="s">
        <v>87</v>
      </c>
      <c r="D119" t="s">
        <v>88</v>
      </c>
      <c r="E119" t="s">
        <v>2</v>
      </c>
      <c r="F119" t="s">
        <v>74</v>
      </c>
      <c r="G119">
        <f t="shared" si="1"/>
        <v>40</v>
      </c>
    </row>
    <row r="120" spans="1:7" hidden="1" x14ac:dyDescent="0.15">
      <c r="A120" t="s">
        <v>89</v>
      </c>
      <c r="C120" t="s">
        <v>90</v>
      </c>
      <c r="D120" t="s">
        <v>91</v>
      </c>
      <c r="E120" t="s">
        <v>92</v>
      </c>
      <c r="F120" t="s">
        <v>93</v>
      </c>
      <c r="G120">
        <f t="shared" si="1"/>
        <v>0</v>
      </c>
    </row>
    <row r="121" spans="1:7" x14ac:dyDescent="0.15">
      <c r="B121">
        <v>41</v>
      </c>
      <c r="C121" t="s">
        <v>94</v>
      </c>
      <c r="D121" t="s">
        <v>95</v>
      </c>
      <c r="E121" t="s">
        <v>2</v>
      </c>
      <c r="F121" t="s">
        <v>6</v>
      </c>
      <c r="G121">
        <f t="shared" si="1"/>
        <v>41</v>
      </c>
    </row>
    <row r="122" spans="1:7" hidden="1" x14ac:dyDescent="0.15">
      <c r="G122">
        <f t="shared" si="1"/>
        <v>0</v>
      </c>
    </row>
    <row r="123" spans="1:7" hidden="1" x14ac:dyDescent="0.15">
      <c r="G123">
        <f t="shared" si="1"/>
        <v>0</v>
      </c>
    </row>
    <row r="124" spans="1:7" x14ac:dyDescent="0.15">
      <c r="B124">
        <v>42</v>
      </c>
      <c r="C124" t="s">
        <v>96</v>
      </c>
      <c r="D124" t="s">
        <v>97</v>
      </c>
      <c r="E124" t="s">
        <v>2</v>
      </c>
      <c r="F124" t="s">
        <v>6</v>
      </c>
      <c r="G124">
        <f t="shared" si="1"/>
        <v>42</v>
      </c>
    </row>
    <row r="125" spans="1:7" hidden="1" x14ac:dyDescent="0.15">
      <c r="G125">
        <f t="shared" si="1"/>
        <v>0</v>
      </c>
    </row>
    <row r="126" spans="1:7" hidden="1" x14ac:dyDescent="0.15">
      <c r="G126">
        <f t="shared" si="1"/>
        <v>0</v>
      </c>
    </row>
    <row r="127" spans="1:7" x14ac:dyDescent="0.15">
      <c r="B127">
        <v>43</v>
      </c>
      <c r="C127" t="s">
        <v>98</v>
      </c>
      <c r="D127" t="s">
        <v>99</v>
      </c>
      <c r="E127" t="s">
        <v>2</v>
      </c>
      <c r="F127" t="s">
        <v>134</v>
      </c>
      <c r="G127">
        <f t="shared" si="1"/>
        <v>43</v>
      </c>
    </row>
    <row r="128" spans="1:7" hidden="1" x14ac:dyDescent="0.15">
      <c r="G128">
        <f t="shared" si="1"/>
        <v>0</v>
      </c>
    </row>
    <row r="129" spans="2:7" hidden="1" x14ac:dyDescent="0.15">
      <c r="G129">
        <f t="shared" si="1"/>
        <v>0</v>
      </c>
    </row>
    <row r="130" spans="2:7" x14ac:dyDescent="0.15">
      <c r="B130">
        <v>44</v>
      </c>
      <c r="C130" t="s">
        <v>100</v>
      </c>
      <c r="D130" t="s">
        <v>101</v>
      </c>
      <c r="E130" t="s">
        <v>2</v>
      </c>
      <c r="F130" t="s">
        <v>135</v>
      </c>
      <c r="G130">
        <f t="shared" si="1"/>
        <v>44</v>
      </c>
    </row>
    <row r="131" spans="2:7" hidden="1" x14ac:dyDescent="0.15">
      <c r="G131">
        <f t="shared" si="1"/>
        <v>0</v>
      </c>
    </row>
    <row r="132" spans="2:7" hidden="1" x14ac:dyDescent="0.15">
      <c r="G132">
        <f t="shared" ref="G132:G195" si="2">SUM(B132:F132)</f>
        <v>0</v>
      </c>
    </row>
    <row r="133" spans="2:7" x14ac:dyDescent="0.15">
      <c r="B133">
        <v>45</v>
      </c>
      <c r="C133" t="s">
        <v>102</v>
      </c>
      <c r="D133" t="s">
        <v>103</v>
      </c>
      <c r="E133" t="s">
        <v>2</v>
      </c>
      <c r="F133" t="s">
        <v>62</v>
      </c>
      <c r="G133">
        <f t="shared" si="2"/>
        <v>45</v>
      </c>
    </row>
    <row r="134" spans="2:7" hidden="1" x14ac:dyDescent="0.15">
      <c r="G134">
        <f t="shared" si="2"/>
        <v>0</v>
      </c>
    </row>
    <row r="135" spans="2:7" hidden="1" x14ac:dyDescent="0.15">
      <c r="G135">
        <f t="shared" si="2"/>
        <v>0</v>
      </c>
    </row>
    <row r="136" spans="2:7" x14ac:dyDescent="0.15">
      <c r="B136">
        <v>46</v>
      </c>
      <c r="C136" t="s">
        <v>104</v>
      </c>
      <c r="D136" t="s">
        <v>105</v>
      </c>
      <c r="E136" t="s">
        <v>2</v>
      </c>
      <c r="F136" t="s">
        <v>6</v>
      </c>
      <c r="G136">
        <f t="shared" si="2"/>
        <v>46</v>
      </c>
    </row>
    <row r="137" spans="2:7" hidden="1" x14ac:dyDescent="0.15">
      <c r="G137">
        <f t="shared" si="2"/>
        <v>0</v>
      </c>
    </row>
    <row r="138" spans="2:7" hidden="1" x14ac:dyDescent="0.15">
      <c r="G138">
        <f t="shared" si="2"/>
        <v>0</v>
      </c>
    </row>
    <row r="139" spans="2:7" hidden="1" x14ac:dyDescent="0.15">
      <c r="B139">
        <v>47</v>
      </c>
      <c r="C139" t="s">
        <v>106</v>
      </c>
      <c r="D139" t="s">
        <v>107</v>
      </c>
      <c r="E139" t="s">
        <v>2</v>
      </c>
      <c r="F139">
        <v>1</v>
      </c>
      <c r="G139">
        <f t="shared" si="2"/>
        <v>48</v>
      </c>
    </row>
    <row r="140" spans="2:7" hidden="1" x14ac:dyDescent="0.15">
      <c r="G140">
        <f t="shared" si="2"/>
        <v>0</v>
      </c>
    </row>
    <row r="141" spans="2:7" hidden="1" x14ac:dyDescent="0.15">
      <c r="G141">
        <f t="shared" si="2"/>
        <v>0</v>
      </c>
    </row>
    <row r="142" spans="2:7" x14ac:dyDescent="0.15">
      <c r="B142">
        <v>48</v>
      </c>
      <c r="C142" t="s">
        <v>108</v>
      </c>
      <c r="D142" t="s">
        <v>109</v>
      </c>
      <c r="E142" t="s">
        <v>2</v>
      </c>
      <c r="F142" t="s">
        <v>6</v>
      </c>
      <c r="G142">
        <f t="shared" si="2"/>
        <v>48</v>
      </c>
    </row>
    <row r="143" spans="2:7" hidden="1" x14ac:dyDescent="0.15">
      <c r="G143">
        <f t="shared" si="2"/>
        <v>0</v>
      </c>
    </row>
    <row r="144" spans="2:7" hidden="1" x14ac:dyDescent="0.15">
      <c r="G144">
        <f t="shared" si="2"/>
        <v>0</v>
      </c>
    </row>
    <row r="145" spans="2:7" hidden="1" x14ac:dyDescent="0.15">
      <c r="B145">
        <v>49</v>
      </c>
      <c r="C145" t="s">
        <v>110</v>
      </c>
      <c r="D145" t="s">
        <v>111</v>
      </c>
      <c r="E145" t="s">
        <v>2</v>
      </c>
      <c r="F145">
        <v>1</v>
      </c>
      <c r="G145">
        <f t="shared" si="2"/>
        <v>50</v>
      </c>
    </row>
    <row r="146" spans="2:7" hidden="1" x14ac:dyDescent="0.15">
      <c r="G146">
        <f t="shared" si="2"/>
        <v>0</v>
      </c>
    </row>
    <row r="147" spans="2:7" hidden="1" x14ac:dyDescent="0.15">
      <c r="G147">
        <f t="shared" si="2"/>
        <v>0</v>
      </c>
    </row>
    <row r="148" spans="2:7" x14ac:dyDescent="0.15">
      <c r="B148">
        <v>50</v>
      </c>
      <c r="C148" t="s">
        <v>112</v>
      </c>
      <c r="D148" t="s">
        <v>113</v>
      </c>
      <c r="E148" t="s">
        <v>2</v>
      </c>
      <c r="F148" t="s">
        <v>6</v>
      </c>
      <c r="G148">
        <f t="shared" si="2"/>
        <v>50</v>
      </c>
    </row>
    <row r="149" spans="2:7" hidden="1" x14ac:dyDescent="0.15">
      <c r="G149">
        <f t="shared" si="2"/>
        <v>0</v>
      </c>
    </row>
    <row r="150" spans="2:7" hidden="1" x14ac:dyDescent="0.15">
      <c r="G150">
        <f t="shared" si="2"/>
        <v>0</v>
      </c>
    </row>
    <row r="151" spans="2:7" x14ac:dyDescent="0.15">
      <c r="B151">
        <v>51</v>
      </c>
      <c r="C151" t="s">
        <v>114</v>
      </c>
      <c r="D151" t="s">
        <v>115</v>
      </c>
      <c r="E151" t="s">
        <v>2</v>
      </c>
      <c r="F151" t="s">
        <v>6</v>
      </c>
      <c r="G151">
        <f t="shared" si="2"/>
        <v>51</v>
      </c>
    </row>
    <row r="152" spans="2:7" hidden="1" x14ac:dyDescent="0.15">
      <c r="G152">
        <f t="shared" si="2"/>
        <v>0</v>
      </c>
    </row>
    <row r="153" spans="2:7" hidden="1" x14ac:dyDescent="0.15">
      <c r="G153">
        <f t="shared" si="2"/>
        <v>0</v>
      </c>
    </row>
    <row r="154" spans="2:7" hidden="1" x14ac:dyDescent="0.15">
      <c r="B154">
        <v>52</v>
      </c>
      <c r="C154" t="s">
        <v>116</v>
      </c>
      <c r="D154" t="s">
        <v>117</v>
      </c>
      <c r="E154" t="s">
        <v>2</v>
      </c>
      <c r="F154">
        <v>1</v>
      </c>
      <c r="G154">
        <f t="shared" si="2"/>
        <v>53</v>
      </c>
    </row>
    <row r="155" spans="2:7" hidden="1" x14ac:dyDescent="0.15">
      <c r="G155">
        <f t="shared" si="2"/>
        <v>0</v>
      </c>
    </row>
    <row r="156" spans="2:7" hidden="1" x14ac:dyDescent="0.15">
      <c r="G156">
        <f t="shared" si="2"/>
        <v>0</v>
      </c>
    </row>
    <row r="157" spans="2:7" x14ac:dyDescent="0.15">
      <c r="B157">
        <v>53</v>
      </c>
      <c r="C157" t="s">
        <v>118</v>
      </c>
      <c r="D157" t="s">
        <v>119</v>
      </c>
      <c r="E157" t="s">
        <v>2</v>
      </c>
      <c r="F157" t="s">
        <v>6</v>
      </c>
      <c r="G157">
        <f t="shared" si="2"/>
        <v>53</v>
      </c>
    </row>
    <row r="158" spans="2:7" hidden="1" x14ac:dyDescent="0.15">
      <c r="G158">
        <f t="shared" si="2"/>
        <v>0</v>
      </c>
    </row>
    <row r="159" spans="2:7" hidden="1" x14ac:dyDescent="0.15">
      <c r="G159">
        <f t="shared" si="2"/>
        <v>0</v>
      </c>
    </row>
    <row r="160" spans="2:7" hidden="1" x14ac:dyDescent="0.15">
      <c r="B160">
        <v>54</v>
      </c>
      <c r="C160" t="s">
        <v>120</v>
      </c>
      <c r="D160" t="s">
        <v>121</v>
      </c>
      <c r="E160" t="s">
        <v>2</v>
      </c>
      <c r="F160">
        <v>1</v>
      </c>
      <c r="G160">
        <f t="shared" si="2"/>
        <v>55</v>
      </c>
    </row>
    <row r="161" spans="2:7" hidden="1" x14ac:dyDescent="0.15">
      <c r="G161">
        <f t="shared" si="2"/>
        <v>0</v>
      </c>
    </row>
    <row r="162" spans="2:7" hidden="1" x14ac:dyDescent="0.15">
      <c r="G162">
        <f t="shared" si="2"/>
        <v>0</v>
      </c>
    </row>
    <row r="163" spans="2:7" hidden="1" x14ac:dyDescent="0.15">
      <c r="B163">
        <v>55</v>
      </c>
      <c r="C163" t="s">
        <v>122</v>
      </c>
      <c r="D163" t="s">
        <v>123</v>
      </c>
      <c r="E163" t="s">
        <v>2</v>
      </c>
      <c r="F163">
        <v>1</v>
      </c>
      <c r="G163">
        <f t="shared" si="2"/>
        <v>56</v>
      </c>
    </row>
    <row r="164" spans="2:7" hidden="1" x14ac:dyDescent="0.15">
      <c r="G164">
        <f t="shared" si="2"/>
        <v>0</v>
      </c>
    </row>
    <row r="165" spans="2:7" hidden="1" x14ac:dyDescent="0.15">
      <c r="G165">
        <f t="shared" si="2"/>
        <v>0</v>
      </c>
    </row>
    <row r="166" spans="2:7" x14ac:dyDescent="0.15">
      <c r="B166">
        <v>56</v>
      </c>
      <c r="C166" t="s">
        <v>124</v>
      </c>
      <c r="D166" t="s">
        <v>125</v>
      </c>
      <c r="E166" t="s">
        <v>2</v>
      </c>
      <c r="F166" t="s">
        <v>136</v>
      </c>
      <c r="G166">
        <f t="shared" si="2"/>
        <v>56</v>
      </c>
    </row>
    <row r="167" spans="2:7" hidden="1" x14ac:dyDescent="0.15">
      <c r="G167">
        <f t="shared" si="2"/>
        <v>0</v>
      </c>
    </row>
    <row r="168" spans="2:7" hidden="1" x14ac:dyDescent="0.15">
      <c r="G168">
        <f t="shared" si="2"/>
        <v>0</v>
      </c>
    </row>
    <row r="169" spans="2:7" x14ac:dyDescent="0.15">
      <c r="B169">
        <v>57</v>
      </c>
      <c r="C169" t="s">
        <v>126</v>
      </c>
      <c r="D169" t="s">
        <v>127</v>
      </c>
      <c r="E169" t="s">
        <v>2</v>
      </c>
      <c r="F169" t="s">
        <v>3</v>
      </c>
      <c r="G169">
        <f t="shared" si="2"/>
        <v>57</v>
      </c>
    </row>
    <row r="170" spans="2:7" hidden="1" x14ac:dyDescent="0.15">
      <c r="G170">
        <f t="shared" si="2"/>
        <v>0</v>
      </c>
    </row>
    <row r="171" spans="2:7" hidden="1" x14ac:dyDescent="0.15">
      <c r="G171">
        <f t="shared" si="2"/>
        <v>0</v>
      </c>
    </row>
    <row r="172" spans="2:7" x14ac:dyDescent="0.15">
      <c r="B172">
        <v>58</v>
      </c>
      <c r="C172" t="s">
        <v>128</v>
      </c>
      <c r="D172" t="s">
        <v>129</v>
      </c>
      <c r="E172" t="s">
        <v>2</v>
      </c>
      <c r="F172" t="s">
        <v>6</v>
      </c>
      <c r="G172">
        <f t="shared" si="2"/>
        <v>58</v>
      </c>
    </row>
    <row r="173" spans="2:7" hidden="1" x14ac:dyDescent="0.15">
      <c r="G173">
        <f t="shared" si="2"/>
        <v>0</v>
      </c>
    </row>
    <row r="174" spans="2:7" hidden="1" x14ac:dyDescent="0.15">
      <c r="G174">
        <f t="shared" si="2"/>
        <v>0</v>
      </c>
    </row>
    <row r="175" spans="2:7" x14ac:dyDescent="0.15">
      <c r="B175">
        <v>59</v>
      </c>
      <c r="C175" t="s">
        <v>130</v>
      </c>
      <c r="D175" t="s">
        <v>131</v>
      </c>
      <c r="E175" t="s">
        <v>2</v>
      </c>
      <c r="F175" t="s">
        <v>65</v>
      </c>
      <c r="G175">
        <f t="shared" si="2"/>
        <v>59</v>
      </c>
    </row>
    <row r="176" spans="2:7" hidden="1" x14ac:dyDescent="0.15">
      <c r="G176">
        <f t="shared" si="2"/>
        <v>0</v>
      </c>
    </row>
    <row r="177" spans="1:7" hidden="1" x14ac:dyDescent="0.15">
      <c r="G177">
        <f t="shared" si="2"/>
        <v>0</v>
      </c>
    </row>
    <row r="178" spans="1:7" x14ac:dyDescent="0.15">
      <c r="B178">
        <v>60</v>
      </c>
      <c r="C178" t="s">
        <v>132</v>
      </c>
      <c r="D178" t="s">
        <v>133</v>
      </c>
      <c r="E178" t="s">
        <v>2</v>
      </c>
      <c r="F178" t="s">
        <v>3</v>
      </c>
      <c r="G178">
        <f t="shared" si="2"/>
        <v>60</v>
      </c>
    </row>
    <row r="179" spans="1:7" hidden="1" x14ac:dyDescent="0.15">
      <c r="A179" t="s">
        <v>89</v>
      </c>
      <c r="C179" t="s">
        <v>90</v>
      </c>
      <c r="D179" t="s">
        <v>91</v>
      </c>
      <c r="E179" t="s">
        <v>92</v>
      </c>
      <c r="F179" t="s">
        <v>93</v>
      </c>
      <c r="G179">
        <f t="shared" si="2"/>
        <v>0</v>
      </c>
    </row>
    <row r="180" spans="1:7" x14ac:dyDescent="0.15">
      <c r="B180">
        <v>61</v>
      </c>
      <c r="C180" t="s">
        <v>137</v>
      </c>
      <c r="D180" t="s">
        <v>138</v>
      </c>
      <c r="E180" t="s">
        <v>2</v>
      </c>
      <c r="F180" t="s">
        <v>6</v>
      </c>
      <c r="G180">
        <f t="shared" si="2"/>
        <v>61</v>
      </c>
    </row>
    <row r="181" spans="1:7" hidden="1" x14ac:dyDescent="0.15">
      <c r="G181">
        <f t="shared" si="2"/>
        <v>0</v>
      </c>
    </row>
    <row r="182" spans="1:7" hidden="1" x14ac:dyDescent="0.15">
      <c r="G182">
        <f t="shared" si="2"/>
        <v>0</v>
      </c>
    </row>
    <row r="183" spans="1:7" x14ac:dyDescent="0.15">
      <c r="B183">
        <v>62</v>
      </c>
      <c r="C183" t="s">
        <v>139</v>
      </c>
      <c r="D183" t="s">
        <v>140</v>
      </c>
      <c r="E183" t="s">
        <v>2</v>
      </c>
      <c r="F183" t="s">
        <v>6</v>
      </c>
      <c r="G183">
        <f t="shared" si="2"/>
        <v>62</v>
      </c>
    </row>
    <row r="184" spans="1:7" hidden="1" x14ac:dyDescent="0.15">
      <c r="G184">
        <f t="shared" si="2"/>
        <v>0</v>
      </c>
    </row>
    <row r="185" spans="1:7" hidden="1" x14ac:dyDescent="0.15">
      <c r="G185">
        <f t="shared" si="2"/>
        <v>0</v>
      </c>
    </row>
    <row r="186" spans="1:7" x14ac:dyDescent="0.15">
      <c r="B186">
        <v>63</v>
      </c>
      <c r="C186" t="s">
        <v>141</v>
      </c>
      <c r="D186" t="s">
        <v>142</v>
      </c>
      <c r="E186" t="s">
        <v>2</v>
      </c>
      <c r="F186" t="s">
        <v>6</v>
      </c>
      <c r="G186">
        <f t="shared" si="2"/>
        <v>63</v>
      </c>
    </row>
    <row r="187" spans="1:7" hidden="1" x14ac:dyDescent="0.15">
      <c r="G187">
        <f t="shared" si="2"/>
        <v>0</v>
      </c>
    </row>
    <row r="188" spans="1:7" hidden="1" x14ac:dyDescent="0.15">
      <c r="G188">
        <f t="shared" si="2"/>
        <v>0</v>
      </c>
    </row>
    <row r="189" spans="1:7" x14ac:dyDescent="0.15">
      <c r="B189">
        <v>64</v>
      </c>
      <c r="C189" t="s">
        <v>143</v>
      </c>
      <c r="D189" t="s">
        <v>144</v>
      </c>
      <c r="E189" t="s">
        <v>2</v>
      </c>
      <c r="F189" t="s">
        <v>6</v>
      </c>
      <c r="G189">
        <f t="shared" si="2"/>
        <v>64</v>
      </c>
    </row>
    <row r="190" spans="1:7" hidden="1" x14ac:dyDescent="0.15">
      <c r="G190">
        <f t="shared" si="2"/>
        <v>0</v>
      </c>
    </row>
    <row r="191" spans="1:7" hidden="1" x14ac:dyDescent="0.15">
      <c r="G191">
        <f t="shared" si="2"/>
        <v>0</v>
      </c>
    </row>
    <row r="192" spans="1:7" x14ac:dyDescent="0.15">
      <c r="B192">
        <v>65</v>
      </c>
      <c r="C192" t="s">
        <v>145</v>
      </c>
      <c r="D192" t="s">
        <v>146</v>
      </c>
      <c r="E192" t="s">
        <v>2</v>
      </c>
      <c r="F192" t="s">
        <v>6</v>
      </c>
      <c r="G192">
        <f t="shared" si="2"/>
        <v>65</v>
      </c>
    </row>
    <row r="193" spans="2:7" hidden="1" x14ac:dyDescent="0.15">
      <c r="G193">
        <f t="shared" si="2"/>
        <v>0</v>
      </c>
    </row>
    <row r="194" spans="2:7" hidden="1" x14ac:dyDescent="0.15">
      <c r="G194">
        <f t="shared" si="2"/>
        <v>0</v>
      </c>
    </row>
    <row r="195" spans="2:7" x14ac:dyDescent="0.15">
      <c r="B195">
        <v>66</v>
      </c>
      <c r="C195" t="s">
        <v>147</v>
      </c>
      <c r="D195" t="s">
        <v>148</v>
      </c>
      <c r="E195" t="s">
        <v>2</v>
      </c>
      <c r="F195" t="s">
        <v>6</v>
      </c>
      <c r="G195">
        <f t="shared" si="2"/>
        <v>66</v>
      </c>
    </row>
    <row r="196" spans="2:7" hidden="1" x14ac:dyDescent="0.15">
      <c r="G196">
        <f t="shared" ref="G196:G259" si="3">SUM(B196:F196)</f>
        <v>0</v>
      </c>
    </row>
    <row r="197" spans="2:7" hidden="1" x14ac:dyDescent="0.15">
      <c r="G197">
        <f t="shared" si="3"/>
        <v>0</v>
      </c>
    </row>
    <row r="198" spans="2:7" x14ac:dyDescent="0.15">
      <c r="B198">
        <v>67</v>
      </c>
      <c r="C198" t="s">
        <v>149</v>
      </c>
      <c r="D198" t="s">
        <v>150</v>
      </c>
      <c r="E198" t="s">
        <v>2</v>
      </c>
      <c r="F198" t="s">
        <v>6</v>
      </c>
      <c r="G198">
        <f t="shared" si="3"/>
        <v>67</v>
      </c>
    </row>
    <row r="199" spans="2:7" hidden="1" x14ac:dyDescent="0.15">
      <c r="G199">
        <f t="shared" si="3"/>
        <v>0</v>
      </c>
    </row>
    <row r="200" spans="2:7" hidden="1" x14ac:dyDescent="0.15">
      <c r="G200">
        <f t="shared" si="3"/>
        <v>0</v>
      </c>
    </row>
    <row r="201" spans="2:7" x14ac:dyDescent="0.15">
      <c r="B201">
        <v>68</v>
      </c>
      <c r="C201" t="s">
        <v>151</v>
      </c>
      <c r="D201" t="s">
        <v>152</v>
      </c>
      <c r="E201" t="s">
        <v>2</v>
      </c>
      <c r="F201" t="s">
        <v>6</v>
      </c>
      <c r="G201">
        <f t="shared" si="3"/>
        <v>68</v>
      </c>
    </row>
    <row r="202" spans="2:7" hidden="1" x14ac:dyDescent="0.15">
      <c r="G202">
        <f t="shared" si="3"/>
        <v>0</v>
      </c>
    </row>
    <row r="203" spans="2:7" hidden="1" x14ac:dyDescent="0.15">
      <c r="G203">
        <f t="shared" si="3"/>
        <v>0</v>
      </c>
    </row>
    <row r="204" spans="2:7" x14ac:dyDescent="0.15">
      <c r="B204">
        <v>69</v>
      </c>
      <c r="C204" t="s">
        <v>153</v>
      </c>
      <c r="D204" t="s">
        <v>154</v>
      </c>
      <c r="E204" t="s">
        <v>2</v>
      </c>
      <c r="F204" t="s">
        <v>6</v>
      </c>
      <c r="G204">
        <f t="shared" si="3"/>
        <v>69</v>
      </c>
    </row>
    <row r="205" spans="2:7" hidden="1" x14ac:dyDescent="0.15">
      <c r="G205">
        <f t="shared" si="3"/>
        <v>0</v>
      </c>
    </row>
    <row r="206" spans="2:7" hidden="1" x14ac:dyDescent="0.15">
      <c r="G206">
        <f t="shared" si="3"/>
        <v>0</v>
      </c>
    </row>
    <row r="207" spans="2:7" x14ac:dyDescent="0.15">
      <c r="B207">
        <v>70</v>
      </c>
      <c r="C207" t="s">
        <v>155</v>
      </c>
      <c r="D207" t="s">
        <v>156</v>
      </c>
      <c r="E207" t="s">
        <v>2</v>
      </c>
      <c r="F207" t="s">
        <v>6</v>
      </c>
      <c r="G207">
        <f t="shared" si="3"/>
        <v>70</v>
      </c>
    </row>
    <row r="208" spans="2:7" hidden="1" x14ac:dyDescent="0.15">
      <c r="G208">
        <f t="shared" si="3"/>
        <v>0</v>
      </c>
    </row>
    <row r="209" spans="2:7" hidden="1" x14ac:dyDescent="0.15">
      <c r="G209">
        <f t="shared" si="3"/>
        <v>0</v>
      </c>
    </row>
    <row r="210" spans="2:7" x14ac:dyDescent="0.15">
      <c r="B210">
        <v>71</v>
      </c>
      <c r="C210" t="s">
        <v>157</v>
      </c>
      <c r="D210" t="s">
        <v>158</v>
      </c>
      <c r="E210" t="s">
        <v>2</v>
      </c>
      <c r="F210" t="s">
        <v>3</v>
      </c>
      <c r="G210">
        <f t="shared" si="3"/>
        <v>71</v>
      </c>
    </row>
    <row r="211" spans="2:7" hidden="1" x14ac:dyDescent="0.15">
      <c r="G211">
        <f t="shared" si="3"/>
        <v>0</v>
      </c>
    </row>
    <row r="212" spans="2:7" hidden="1" x14ac:dyDescent="0.15">
      <c r="G212">
        <f t="shared" si="3"/>
        <v>0</v>
      </c>
    </row>
    <row r="213" spans="2:7" x14ac:dyDescent="0.15">
      <c r="B213">
        <v>72</v>
      </c>
      <c r="C213" t="s">
        <v>159</v>
      </c>
      <c r="D213" t="s">
        <v>160</v>
      </c>
      <c r="E213" t="s">
        <v>2</v>
      </c>
      <c r="F213" t="s">
        <v>6</v>
      </c>
      <c r="G213">
        <f t="shared" si="3"/>
        <v>72</v>
      </c>
    </row>
    <row r="214" spans="2:7" hidden="1" x14ac:dyDescent="0.15">
      <c r="G214">
        <f t="shared" si="3"/>
        <v>0</v>
      </c>
    </row>
    <row r="215" spans="2:7" hidden="1" x14ac:dyDescent="0.15">
      <c r="G215">
        <f t="shared" si="3"/>
        <v>0</v>
      </c>
    </row>
    <row r="216" spans="2:7" hidden="1" x14ac:dyDescent="0.15">
      <c r="B216">
        <v>73</v>
      </c>
      <c r="C216" t="s">
        <v>161</v>
      </c>
      <c r="D216" t="s">
        <v>162</v>
      </c>
      <c r="E216" t="s">
        <v>2</v>
      </c>
      <c r="F216">
        <v>1</v>
      </c>
      <c r="G216">
        <f t="shared" si="3"/>
        <v>74</v>
      </c>
    </row>
    <row r="217" spans="2:7" hidden="1" x14ac:dyDescent="0.15">
      <c r="G217">
        <f t="shared" si="3"/>
        <v>0</v>
      </c>
    </row>
    <row r="218" spans="2:7" hidden="1" x14ac:dyDescent="0.15">
      <c r="G218">
        <f t="shared" si="3"/>
        <v>0</v>
      </c>
    </row>
    <row r="219" spans="2:7" x14ac:dyDescent="0.15">
      <c r="B219">
        <v>74</v>
      </c>
      <c r="C219" t="s">
        <v>163</v>
      </c>
      <c r="D219" t="s">
        <v>164</v>
      </c>
      <c r="E219" t="s">
        <v>2</v>
      </c>
      <c r="F219" t="s">
        <v>6</v>
      </c>
      <c r="G219">
        <f t="shared" si="3"/>
        <v>74</v>
      </c>
    </row>
    <row r="220" spans="2:7" hidden="1" x14ac:dyDescent="0.15">
      <c r="G220">
        <f t="shared" si="3"/>
        <v>0</v>
      </c>
    </row>
    <row r="221" spans="2:7" hidden="1" x14ac:dyDescent="0.15">
      <c r="G221">
        <f t="shared" si="3"/>
        <v>0</v>
      </c>
    </row>
    <row r="222" spans="2:7" x14ac:dyDescent="0.15">
      <c r="B222">
        <v>75</v>
      </c>
      <c r="C222" t="s">
        <v>165</v>
      </c>
      <c r="D222" t="s">
        <v>166</v>
      </c>
      <c r="E222" t="s">
        <v>2</v>
      </c>
      <c r="F222" t="s">
        <v>6</v>
      </c>
      <c r="G222">
        <f t="shared" si="3"/>
        <v>75</v>
      </c>
    </row>
    <row r="223" spans="2:7" hidden="1" x14ac:dyDescent="0.15">
      <c r="G223">
        <f t="shared" si="3"/>
        <v>0</v>
      </c>
    </row>
    <row r="224" spans="2:7" hidden="1" x14ac:dyDescent="0.15">
      <c r="G224">
        <f t="shared" si="3"/>
        <v>0</v>
      </c>
    </row>
    <row r="225" spans="1:7" x14ac:dyDescent="0.15">
      <c r="B225">
        <v>76</v>
      </c>
      <c r="C225" t="s">
        <v>167</v>
      </c>
      <c r="D225" t="s">
        <v>168</v>
      </c>
      <c r="E225" t="s">
        <v>2</v>
      </c>
      <c r="F225" t="s">
        <v>6</v>
      </c>
      <c r="G225">
        <f t="shared" si="3"/>
        <v>76</v>
      </c>
    </row>
    <row r="226" spans="1:7" hidden="1" x14ac:dyDescent="0.15">
      <c r="G226">
        <f t="shared" si="3"/>
        <v>0</v>
      </c>
    </row>
    <row r="227" spans="1:7" hidden="1" x14ac:dyDescent="0.15">
      <c r="G227">
        <f t="shared" si="3"/>
        <v>0</v>
      </c>
    </row>
    <row r="228" spans="1:7" x14ac:dyDescent="0.15">
      <c r="B228">
        <v>77</v>
      </c>
      <c r="C228" t="s">
        <v>169</v>
      </c>
      <c r="D228" t="s">
        <v>170</v>
      </c>
      <c r="E228" t="s">
        <v>2</v>
      </c>
      <c r="F228" t="s">
        <v>6</v>
      </c>
      <c r="G228">
        <f t="shared" si="3"/>
        <v>77</v>
      </c>
    </row>
    <row r="229" spans="1:7" hidden="1" x14ac:dyDescent="0.15">
      <c r="G229">
        <f t="shared" si="3"/>
        <v>0</v>
      </c>
    </row>
    <row r="230" spans="1:7" hidden="1" x14ac:dyDescent="0.15">
      <c r="G230">
        <f t="shared" si="3"/>
        <v>0</v>
      </c>
    </row>
    <row r="231" spans="1:7" x14ac:dyDescent="0.15">
      <c r="B231">
        <v>78</v>
      </c>
      <c r="C231" t="s">
        <v>171</v>
      </c>
      <c r="D231" t="s">
        <v>172</v>
      </c>
      <c r="E231" t="s">
        <v>2</v>
      </c>
      <c r="F231" t="s">
        <v>74</v>
      </c>
      <c r="G231">
        <f t="shared" si="3"/>
        <v>78</v>
      </c>
    </row>
    <row r="232" spans="1:7" hidden="1" x14ac:dyDescent="0.15">
      <c r="G232">
        <f t="shared" si="3"/>
        <v>0</v>
      </c>
    </row>
    <row r="233" spans="1:7" hidden="1" x14ac:dyDescent="0.15">
      <c r="G233">
        <f t="shared" si="3"/>
        <v>0</v>
      </c>
    </row>
    <row r="234" spans="1:7" x14ac:dyDescent="0.15">
      <c r="B234">
        <v>79</v>
      </c>
      <c r="C234" t="s">
        <v>173</v>
      </c>
      <c r="D234" t="s">
        <v>174</v>
      </c>
      <c r="E234" t="s">
        <v>2</v>
      </c>
      <c r="F234" t="s">
        <v>3</v>
      </c>
      <c r="G234">
        <f t="shared" si="3"/>
        <v>79</v>
      </c>
    </row>
    <row r="235" spans="1:7" hidden="1" x14ac:dyDescent="0.15">
      <c r="G235">
        <f t="shared" si="3"/>
        <v>0</v>
      </c>
    </row>
    <row r="236" spans="1:7" hidden="1" x14ac:dyDescent="0.15">
      <c r="G236">
        <f t="shared" si="3"/>
        <v>0</v>
      </c>
    </row>
    <row r="237" spans="1:7" x14ac:dyDescent="0.15">
      <c r="B237">
        <v>80</v>
      </c>
      <c r="C237" t="s">
        <v>175</v>
      </c>
      <c r="D237" t="s">
        <v>176</v>
      </c>
      <c r="E237" t="s">
        <v>2</v>
      </c>
      <c r="F237" t="s">
        <v>6</v>
      </c>
      <c r="G237">
        <f t="shared" si="3"/>
        <v>80</v>
      </c>
    </row>
    <row r="238" spans="1:7" hidden="1" x14ac:dyDescent="0.15">
      <c r="A238" t="s">
        <v>89</v>
      </c>
      <c r="C238" t="s">
        <v>90</v>
      </c>
      <c r="D238" t="s">
        <v>91</v>
      </c>
      <c r="E238" t="s">
        <v>92</v>
      </c>
      <c r="F238" t="s">
        <v>93</v>
      </c>
      <c r="G238">
        <f t="shared" si="3"/>
        <v>0</v>
      </c>
    </row>
    <row r="239" spans="1:7" hidden="1" x14ac:dyDescent="0.15">
      <c r="B239">
        <v>81</v>
      </c>
      <c r="C239" t="s">
        <v>177</v>
      </c>
      <c r="D239" t="s">
        <v>178</v>
      </c>
      <c r="E239" t="s">
        <v>2</v>
      </c>
      <c r="F239">
        <v>1</v>
      </c>
      <c r="G239">
        <f t="shared" si="3"/>
        <v>82</v>
      </c>
    </row>
    <row r="240" spans="1:7" hidden="1" x14ac:dyDescent="0.15">
      <c r="G240">
        <f t="shared" si="3"/>
        <v>0</v>
      </c>
    </row>
    <row r="241" spans="2:7" hidden="1" x14ac:dyDescent="0.15">
      <c r="G241">
        <f t="shared" si="3"/>
        <v>0</v>
      </c>
    </row>
    <row r="242" spans="2:7" x14ac:dyDescent="0.15">
      <c r="B242">
        <v>82</v>
      </c>
      <c r="C242" t="s">
        <v>179</v>
      </c>
      <c r="D242" t="s">
        <v>180</v>
      </c>
      <c r="E242" t="s">
        <v>2</v>
      </c>
      <c r="F242" t="s">
        <v>62</v>
      </c>
      <c r="G242">
        <f t="shared" si="3"/>
        <v>82</v>
      </c>
    </row>
    <row r="243" spans="2:7" hidden="1" x14ac:dyDescent="0.15">
      <c r="G243">
        <f t="shared" si="3"/>
        <v>0</v>
      </c>
    </row>
    <row r="244" spans="2:7" hidden="1" x14ac:dyDescent="0.15">
      <c r="G244">
        <f t="shared" si="3"/>
        <v>0</v>
      </c>
    </row>
    <row r="245" spans="2:7" x14ac:dyDescent="0.15">
      <c r="B245">
        <v>83</v>
      </c>
      <c r="C245" t="s">
        <v>181</v>
      </c>
      <c r="D245" t="s">
        <v>182</v>
      </c>
      <c r="E245" t="s">
        <v>2</v>
      </c>
      <c r="F245" t="s">
        <v>6</v>
      </c>
      <c r="G245">
        <f t="shared" si="3"/>
        <v>83</v>
      </c>
    </row>
    <row r="246" spans="2:7" hidden="1" x14ac:dyDescent="0.15">
      <c r="G246">
        <f t="shared" si="3"/>
        <v>0</v>
      </c>
    </row>
    <row r="247" spans="2:7" hidden="1" x14ac:dyDescent="0.15">
      <c r="G247">
        <f t="shared" si="3"/>
        <v>0</v>
      </c>
    </row>
    <row r="248" spans="2:7" x14ac:dyDescent="0.15">
      <c r="B248">
        <v>84</v>
      </c>
      <c r="C248" t="s">
        <v>183</v>
      </c>
      <c r="D248" t="s">
        <v>184</v>
      </c>
      <c r="E248" t="s">
        <v>2</v>
      </c>
      <c r="F248" t="s">
        <v>185</v>
      </c>
      <c r="G248">
        <f t="shared" si="3"/>
        <v>84</v>
      </c>
    </row>
    <row r="249" spans="2:7" hidden="1" x14ac:dyDescent="0.15">
      <c r="G249">
        <f t="shared" si="3"/>
        <v>0</v>
      </c>
    </row>
    <row r="250" spans="2:7" hidden="1" x14ac:dyDescent="0.15">
      <c r="G250">
        <f t="shared" si="3"/>
        <v>0</v>
      </c>
    </row>
    <row r="251" spans="2:7" x14ac:dyDescent="0.15">
      <c r="B251">
        <v>85</v>
      </c>
      <c r="C251" t="s">
        <v>186</v>
      </c>
      <c r="D251" t="s">
        <v>187</v>
      </c>
      <c r="E251" t="s">
        <v>2</v>
      </c>
      <c r="F251" t="s">
        <v>65</v>
      </c>
      <c r="G251">
        <f t="shared" si="3"/>
        <v>85</v>
      </c>
    </row>
    <row r="252" spans="2:7" hidden="1" x14ac:dyDescent="0.15">
      <c r="G252">
        <f t="shared" si="3"/>
        <v>0</v>
      </c>
    </row>
    <row r="253" spans="2:7" hidden="1" x14ac:dyDescent="0.15">
      <c r="G253">
        <f t="shared" si="3"/>
        <v>0</v>
      </c>
    </row>
    <row r="254" spans="2:7" x14ac:dyDescent="0.15">
      <c r="B254">
        <v>86</v>
      </c>
      <c r="C254" t="s">
        <v>188</v>
      </c>
      <c r="D254" t="s">
        <v>189</v>
      </c>
      <c r="E254" t="s">
        <v>2</v>
      </c>
      <c r="F254" t="s">
        <v>6</v>
      </c>
      <c r="G254">
        <f t="shared" si="3"/>
        <v>86</v>
      </c>
    </row>
    <row r="255" spans="2:7" hidden="1" x14ac:dyDescent="0.15">
      <c r="G255">
        <f t="shared" si="3"/>
        <v>0</v>
      </c>
    </row>
    <row r="256" spans="2:7" hidden="1" x14ac:dyDescent="0.15">
      <c r="G256">
        <f t="shared" si="3"/>
        <v>0</v>
      </c>
    </row>
    <row r="257" spans="2:7" x14ac:dyDescent="0.15">
      <c r="B257">
        <v>87</v>
      </c>
      <c r="C257" t="s">
        <v>190</v>
      </c>
      <c r="D257" t="s">
        <v>191</v>
      </c>
      <c r="E257" t="s">
        <v>2</v>
      </c>
      <c r="F257" t="s">
        <v>6</v>
      </c>
      <c r="G257">
        <f t="shared" si="3"/>
        <v>87</v>
      </c>
    </row>
    <row r="258" spans="2:7" hidden="1" x14ac:dyDescent="0.15">
      <c r="G258">
        <f t="shared" si="3"/>
        <v>0</v>
      </c>
    </row>
    <row r="259" spans="2:7" hidden="1" x14ac:dyDescent="0.15">
      <c r="G259">
        <f t="shared" si="3"/>
        <v>0</v>
      </c>
    </row>
    <row r="260" spans="2:7" x14ac:dyDescent="0.15">
      <c r="B260">
        <v>88</v>
      </c>
      <c r="C260" t="s">
        <v>192</v>
      </c>
      <c r="D260" t="s">
        <v>193</v>
      </c>
      <c r="E260" t="s">
        <v>2</v>
      </c>
      <c r="F260" t="s">
        <v>74</v>
      </c>
      <c r="G260">
        <f t="shared" ref="G260:G323" si="4">SUM(B260:F260)</f>
        <v>88</v>
      </c>
    </row>
    <row r="261" spans="2:7" hidden="1" x14ac:dyDescent="0.15">
      <c r="G261">
        <f t="shared" si="4"/>
        <v>0</v>
      </c>
    </row>
    <row r="262" spans="2:7" hidden="1" x14ac:dyDescent="0.15">
      <c r="G262">
        <f t="shared" si="4"/>
        <v>0</v>
      </c>
    </row>
    <row r="263" spans="2:7" hidden="1" x14ac:dyDescent="0.15">
      <c r="B263">
        <v>89</v>
      </c>
      <c r="C263" t="s">
        <v>194</v>
      </c>
      <c r="D263" t="s">
        <v>195</v>
      </c>
      <c r="E263" t="s">
        <v>2</v>
      </c>
      <c r="F263">
        <v>1</v>
      </c>
      <c r="G263">
        <f t="shared" si="4"/>
        <v>90</v>
      </c>
    </row>
    <row r="264" spans="2:7" hidden="1" x14ac:dyDescent="0.15">
      <c r="G264">
        <f t="shared" si="4"/>
        <v>0</v>
      </c>
    </row>
    <row r="265" spans="2:7" hidden="1" x14ac:dyDescent="0.15">
      <c r="G265">
        <f t="shared" si="4"/>
        <v>0</v>
      </c>
    </row>
    <row r="266" spans="2:7" x14ac:dyDescent="0.15">
      <c r="B266">
        <v>90</v>
      </c>
      <c r="C266" t="s">
        <v>196</v>
      </c>
      <c r="D266" t="s">
        <v>197</v>
      </c>
      <c r="E266" t="s">
        <v>2</v>
      </c>
      <c r="F266" t="s">
        <v>3</v>
      </c>
      <c r="G266">
        <f t="shared" si="4"/>
        <v>90</v>
      </c>
    </row>
    <row r="267" spans="2:7" hidden="1" x14ac:dyDescent="0.15">
      <c r="G267">
        <f t="shared" si="4"/>
        <v>0</v>
      </c>
    </row>
    <row r="268" spans="2:7" hidden="1" x14ac:dyDescent="0.15">
      <c r="G268">
        <f t="shared" si="4"/>
        <v>0</v>
      </c>
    </row>
    <row r="269" spans="2:7" x14ac:dyDescent="0.15">
      <c r="B269">
        <v>91</v>
      </c>
      <c r="C269" t="s">
        <v>198</v>
      </c>
      <c r="D269" t="s">
        <v>199</v>
      </c>
      <c r="E269" t="s">
        <v>2</v>
      </c>
      <c r="F269" t="s">
        <v>6</v>
      </c>
      <c r="G269">
        <f t="shared" si="4"/>
        <v>91</v>
      </c>
    </row>
    <row r="270" spans="2:7" hidden="1" x14ac:dyDescent="0.15">
      <c r="G270">
        <f t="shared" si="4"/>
        <v>0</v>
      </c>
    </row>
    <row r="271" spans="2:7" hidden="1" x14ac:dyDescent="0.15">
      <c r="G271">
        <f t="shared" si="4"/>
        <v>0</v>
      </c>
    </row>
    <row r="272" spans="2:7" x14ac:dyDescent="0.15">
      <c r="B272">
        <v>92</v>
      </c>
      <c r="C272" t="s">
        <v>200</v>
      </c>
      <c r="D272" t="s">
        <v>201</v>
      </c>
      <c r="E272" t="s">
        <v>2</v>
      </c>
      <c r="F272" t="s">
        <v>65</v>
      </c>
      <c r="G272">
        <f t="shared" si="4"/>
        <v>92</v>
      </c>
    </row>
    <row r="273" spans="2:7" hidden="1" x14ac:dyDescent="0.15">
      <c r="G273">
        <f t="shared" si="4"/>
        <v>0</v>
      </c>
    </row>
    <row r="274" spans="2:7" hidden="1" x14ac:dyDescent="0.15">
      <c r="G274">
        <f t="shared" si="4"/>
        <v>0</v>
      </c>
    </row>
    <row r="275" spans="2:7" x14ac:dyDescent="0.15">
      <c r="B275">
        <v>93</v>
      </c>
      <c r="C275" t="s">
        <v>202</v>
      </c>
      <c r="D275" t="s">
        <v>203</v>
      </c>
      <c r="E275" t="s">
        <v>2</v>
      </c>
      <c r="F275" t="s">
        <v>65</v>
      </c>
      <c r="G275">
        <f t="shared" si="4"/>
        <v>93</v>
      </c>
    </row>
    <row r="276" spans="2:7" hidden="1" x14ac:dyDescent="0.15">
      <c r="G276">
        <f t="shared" si="4"/>
        <v>0</v>
      </c>
    </row>
    <row r="277" spans="2:7" hidden="1" x14ac:dyDescent="0.15">
      <c r="G277">
        <f t="shared" si="4"/>
        <v>0</v>
      </c>
    </row>
    <row r="278" spans="2:7" x14ac:dyDescent="0.15">
      <c r="B278">
        <v>94</v>
      </c>
      <c r="C278" t="s">
        <v>204</v>
      </c>
      <c r="D278" t="s">
        <v>205</v>
      </c>
      <c r="E278" t="s">
        <v>2</v>
      </c>
      <c r="F278" t="s">
        <v>46</v>
      </c>
      <c r="G278">
        <f t="shared" si="4"/>
        <v>94</v>
      </c>
    </row>
    <row r="279" spans="2:7" hidden="1" x14ac:dyDescent="0.15">
      <c r="G279">
        <f t="shared" si="4"/>
        <v>0</v>
      </c>
    </row>
    <row r="280" spans="2:7" hidden="1" x14ac:dyDescent="0.15">
      <c r="G280">
        <f t="shared" si="4"/>
        <v>0</v>
      </c>
    </row>
    <row r="281" spans="2:7" hidden="1" x14ac:dyDescent="0.15">
      <c r="B281">
        <v>95</v>
      </c>
      <c r="C281" t="s">
        <v>206</v>
      </c>
      <c r="D281" t="s">
        <v>207</v>
      </c>
      <c r="E281" t="s">
        <v>2</v>
      </c>
      <c r="F281">
        <v>1</v>
      </c>
      <c r="G281">
        <f t="shared" si="4"/>
        <v>96</v>
      </c>
    </row>
    <row r="282" spans="2:7" hidden="1" x14ac:dyDescent="0.15">
      <c r="G282">
        <f t="shared" si="4"/>
        <v>0</v>
      </c>
    </row>
    <row r="283" spans="2:7" hidden="1" x14ac:dyDescent="0.15">
      <c r="G283">
        <f t="shared" si="4"/>
        <v>0</v>
      </c>
    </row>
    <row r="284" spans="2:7" x14ac:dyDescent="0.15">
      <c r="B284">
        <v>96</v>
      </c>
      <c r="C284" t="s">
        <v>208</v>
      </c>
      <c r="D284" t="s">
        <v>209</v>
      </c>
      <c r="E284" t="s">
        <v>2</v>
      </c>
      <c r="F284" t="s">
        <v>3</v>
      </c>
      <c r="G284">
        <f t="shared" si="4"/>
        <v>96</v>
      </c>
    </row>
    <row r="285" spans="2:7" hidden="1" x14ac:dyDescent="0.15">
      <c r="G285">
        <f t="shared" si="4"/>
        <v>0</v>
      </c>
    </row>
    <row r="286" spans="2:7" hidden="1" x14ac:dyDescent="0.15">
      <c r="G286">
        <f t="shared" si="4"/>
        <v>0</v>
      </c>
    </row>
    <row r="287" spans="2:7" x14ac:dyDescent="0.15">
      <c r="B287">
        <v>97</v>
      </c>
      <c r="C287" t="s">
        <v>210</v>
      </c>
      <c r="D287" t="s">
        <v>211</v>
      </c>
      <c r="E287" t="s">
        <v>2</v>
      </c>
      <c r="F287" t="s">
        <v>65</v>
      </c>
      <c r="G287">
        <f t="shared" si="4"/>
        <v>97</v>
      </c>
    </row>
    <row r="288" spans="2:7" hidden="1" x14ac:dyDescent="0.15">
      <c r="G288">
        <f t="shared" si="4"/>
        <v>0</v>
      </c>
    </row>
    <row r="289" spans="1:7" hidden="1" x14ac:dyDescent="0.15">
      <c r="G289">
        <f t="shared" si="4"/>
        <v>0</v>
      </c>
    </row>
    <row r="290" spans="1:7" x14ac:dyDescent="0.15">
      <c r="B290">
        <v>98</v>
      </c>
      <c r="C290" t="s">
        <v>212</v>
      </c>
      <c r="D290" t="s">
        <v>213</v>
      </c>
      <c r="E290" t="s">
        <v>2</v>
      </c>
      <c r="F290" t="s">
        <v>6</v>
      </c>
      <c r="G290">
        <f t="shared" si="4"/>
        <v>98</v>
      </c>
    </row>
    <row r="291" spans="1:7" hidden="1" x14ac:dyDescent="0.15">
      <c r="G291">
        <f t="shared" si="4"/>
        <v>0</v>
      </c>
    </row>
    <row r="292" spans="1:7" hidden="1" x14ac:dyDescent="0.15">
      <c r="G292">
        <f t="shared" si="4"/>
        <v>0</v>
      </c>
    </row>
    <row r="293" spans="1:7" x14ac:dyDescent="0.15">
      <c r="B293">
        <v>99</v>
      </c>
      <c r="C293" t="s">
        <v>214</v>
      </c>
      <c r="D293" t="s">
        <v>215</v>
      </c>
      <c r="E293" t="s">
        <v>2</v>
      </c>
      <c r="F293" t="s">
        <v>6</v>
      </c>
      <c r="G293">
        <f t="shared" si="4"/>
        <v>99</v>
      </c>
    </row>
    <row r="294" spans="1:7" hidden="1" x14ac:dyDescent="0.15">
      <c r="G294">
        <f t="shared" si="4"/>
        <v>0</v>
      </c>
    </row>
    <row r="295" spans="1:7" hidden="1" x14ac:dyDescent="0.15">
      <c r="G295">
        <f t="shared" si="4"/>
        <v>0</v>
      </c>
    </row>
    <row r="296" spans="1:7" x14ac:dyDescent="0.15">
      <c r="B296">
        <v>100</v>
      </c>
      <c r="C296" t="s">
        <v>216</v>
      </c>
      <c r="D296" t="s">
        <v>217</v>
      </c>
      <c r="E296" t="s">
        <v>2</v>
      </c>
      <c r="F296" t="s">
        <v>65</v>
      </c>
      <c r="G296">
        <f t="shared" si="4"/>
        <v>100</v>
      </c>
    </row>
    <row r="297" spans="1:7" hidden="1" x14ac:dyDescent="0.15">
      <c r="A297" t="s">
        <v>89</v>
      </c>
      <c r="C297" t="s">
        <v>90</v>
      </c>
      <c r="D297" t="s">
        <v>91</v>
      </c>
      <c r="E297" t="s">
        <v>92</v>
      </c>
      <c r="F297" t="s">
        <v>93</v>
      </c>
      <c r="G297">
        <f t="shared" si="4"/>
        <v>0</v>
      </c>
    </row>
    <row r="298" spans="1:7" x14ac:dyDescent="0.15">
      <c r="B298">
        <v>101</v>
      </c>
      <c r="C298" t="s">
        <v>218</v>
      </c>
      <c r="D298" t="s">
        <v>219</v>
      </c>
      <c r="E298" t="s">
        <v>2</v>
      </c>
      <c r="F298" t="s">
        <v>220</v>
      </c>
      <c r="G298">
        <f t="shared" si="4"/>
        <v>101</v>
      </c>
    </row>
    <row r="299" spans="1:7" hidden="1" x14ac:dyDescent="0.15">
      <c r="G299">
        <f t="shared" si="4"/>
        <v>0</v>
      </c>
    </row>
    <row r="300" spans="1:7" hidden="1" x14ac:dyDescent="0.15">
      <c r="G300">
        <f t="shared" si="4"/>
        <v>0</v>
      </c>
    </row>
    <row r="301" spans="1:7" hidden="1" x14ac:dyDescent="0.15">
      <c r="B301">
        <v>102</v>
      </c>
      <c r="C301" t="s">
        <v>221</v>
      </c>
      <c r="D301" t="s">
        <v>222</v>
      </c>
      <c r="E301" t="s">
        <v>2</v>
      </c>
      <c r="F301">
        <v>1</v>
      </c>
      <c r="G301">
        <f t="shared" si="4"/>
        <v>103</v>
      </c>
    </row>
    <row r="302" spans="1:7" hidden="1" x14ac:dyDescent="0.15">
      <c r="G302">
        <f t="shared" si="4"/>
        <v>0</v>
      </c>
    </row>
    <row r="303" spans="1:7" hidden="1" x14ac:dyDescent="0.15">
      <c r="G303">
        <f t="shared" si="4"/>
        <v>0</v>
      </c>
    </row>
    <row r="304" spans="1:7" hidden="1" x14ac:dyDescent="0.15">
      <c r="B304">
        <v>103</v>
      </c>
      <c r="C304" t="s">
        <v>223</v>
      </c>
      <c r="D304" t="s">
        <v>224</v>
      </c>
      <c r="E304" t="s">
        <v>2</v>
      </c>
      <c r="F304">
        <v>2</v>
      </c>
      <c r="G304">
        <f t="shared" si="4"/>
        <v>105</v>
      </c>
    </row>
    <row r="305" spans="2:7" hidden="1" x14ac:dyDescent="0.15">
      <c r="G305">
        <f t="shared" si="4"/>
        <v>0</v>
      </c>
    </row>
    <row r="306" spans="2:7" hidden="1" x14ac:dyDescent="0.15">
      <c r="G306">
        <f t="shared" si="4"/>
        <v>0</v>
      </c>
    </row>
    <row r="307" spans="2:7" x14ac:dyDescent="0.15">
      <c r="B307">
        <v>104</v>
      </c>
      <c r="C307" t="s">
        <v>225</v>
      </c>
      <c r="D307" t="s">
        <v>226</v>
      </c>
      <c r="E307" t="s">
        <v>2</v>
      </c>
      <c r="F307" t="s">
        <v>3</v>
      </c>
      <c r="G307">
        <f t="shared" si="4"/>
        <v>104</v>
      </c>
    </row>
    <row r="308" spans="2:7" hidden="1" x14ac:dyDescent="0.15">
      <c r="G308">
        <f t="shared" si="4"/>
        <v>0</v>
      </c>
    </row>
    <row r="309" spans="2:7" hidden="1" x14ac:dyDescent="0.15">
      <c r="G309">
        <f t="shared" si="4"/>
        <v>0</v>
      </c>
    </row>
    <row r="310" spans="2:7" x14ac:dyDescent="0.15">
      <c r="B310">
        <v>105</v>
      </c>
      <c r="C310" t="s">
        <v>227</v>
      </c>
      <c r="D310" t="s">
        <v>228</v>
      </c>
      <c r="E310" t="s">
        <v>2</v>
      </c>
      <c r="F310" t="s">
        <v>3</v>
      </c>
      <c r="G310">
        <f t="shared" si="4"/>
        <v>105</v>
      </c>
    </row>
    <row r="311" spans="2:7" hidden="1" x14ac:dyDescent="0.15">
      <c r="G311">
        <f t="shared" si="4"/>
        <v>0</v>
      </c>
    </row>
    <row r="312" spans="2:7" hidden="1" x14ac:dyDescent="0.15">
      <c r="G312">
        <f t="shared" si="4"/>
        <v>0</v>
      </c>
    </row>
    <row r="313" spans="2:7" x14ac:dyDescent="0.15">
      <c r="B313">
        <v>106</v>
      </c>
      <c r="C313" t="s">
        <v>229</v>
      </c>
      <c r="D313" t="s">
        <v>230</v>
      </c>
      <c r="E313" t="s">
        <v>2</v>
      </c>
      <c r="F313" t="s">
        <v>6</v>
      </c>
      <c r="G313">
        <f t="shared" si="4"/>
        <v>106</v>
      </c>
    </row>
    <row r="314" spans="2:7" hidden="1" x14ac:dyDescent="0.15">
      <c r="G314">
        <f t="shared" si="4"/>
        <v>0</v>
      </c>
    </row>
    <row r="315" spans="2:7" hidden="1" x14ac:dyDescent="0.15">
      <c r="G315">
        <f t="shared" si="4"/>
        <v>0</v>
      </c>
    </row>
    <row r="316" spans="2:7" x14ac:dyDescent="0.15">
      <c r="B316">
        <v>107</v>
      </c>
      <c r="C316" t="s">
        <v>231</v>
      </c>
      <c r="D316" t="s">
        <v>232</v>
      </c>
      <c r="E316" t="s">
        <v>2</v>
      </c>
      <c r="F316" t="s">
        <v>135</v>
      </c>
      <c r="G316">
        <f t="shared" si="4"/>
        <v>107</v>
      </c>
    </row>
    <row r="317" spans="2:7" hidden="1" x14ac:dyDescent="0.15">
      <c r="G317">
        <f t="shared" si="4"/>
        <v>0</v>
      </c>
    </row>
    <row r="318" spans="2:7" hidden="1" x14ac:dyDescent="0.15">
      <c r="G318">
        <f t="shared" si="4"/>
        <v>0</v>
      </c>
    </row>
    <row r="319" spans="2:7" x14ac:dyDescent="0.15">
      <c r="B319">
        <v>108</v>
      </c>
      <c r="C319" t="s">
        <v>233</v>
      </c>
      <c r="D319" t="s">
        <v>234</v>
      </c>
      <c r="E319" t="s">
        <v>2</v>
      </c>
      <c r="F319" t="s">
        <v>65</v>
      </c>
      <c r="G319">
        <f t="shared" si="4"/>
        <v>108</v>
      </c>
    </row>
    <row r="320" spans="2:7" hidden="1" x14ac:dyDescent="0.15">
      <c r="G320">
        <f t="shared" si="4"/>
        <v>0</v>
      </c>
    </row>
    <row r="321" spans="2:7" hidden="1" x14ac:dyDescent="0.15">
      <c r="G321">
        <f t="shared" si="4"/>
        <v>0</v>
      </c>
    </row>
    <row r="322" spans="2:7" x14ac:dyDescent="0.15">
      <c r="B322">
        <v>109</v>
      </c>
      <c r="C322" t="s">
        <v>235</v>
      </c>
      <c r="D322" t="s">
        <v>236</v>
      </c>
      <c r="E322" t="s">
        <v>2</v>
      </c>
      <c r="F322" t="s">
        <v>74</v>
      </c>
      <c r="G322">
        <f t="shared" si="4"/>
        <v>109</v>
      </c>
    </row>
    <row r="323" spans="2:7" hidden="1" x14ac:dyDescent="0.15">
      <c r="G323">
        <f t="shared" si="4"/>
        <v>0</v>
      </c>
    </row>
    <row r="324" spans="2:7" hidden="1" x14ac:dyDescent="0.15">
      <c r="G324">
        <f t="shared" ref="G324:G387" si="5">SUM(B324:F324)</f>
        <v>0</v>
      </c>
    </row>
    <row r="325" spans="2:7" x14ac:dyDescent="0.15">
      <c r="B325">
        <v>110</v>
      </c>
      <c r="C325" t="s">
        <v>237</v>
      </c>
      <c r="D325" t="s">
        <v>238</v>
      </c>
      <c r="E325" t="s">
        <v>2</v>
      </c>
      <c r="F325" t="s">
        <v>239</v>
      </c>
      <c r="G325">
        <f t="shared" si="5"/>
        <v>110</v>
      </c>
    </row>
    <row r="326" spans="2:7" hidden="1" x14ac:dyDescent="0.15">
      <c r="G326">
        <f t="shared" si="5"/>
        <v>0</v>
      </c>
    </row>
    <row r="327" spans="2:7" hidden="1" x14ac:dyDescent="0.15">
      <c r="G327">
        <f t="shared" si="5"/>
        <v>0</v>
      </c>
    </row>
    <row r="328" spans="2:7" x14ac:dyDescent="0.15">
      <c r="B328">
        <v>111</v>
      </c>
      <c r="C328" t="s">
        <v>240</v>
      </c>
      <c r="D328" t="s">
        <v>241</v>
      </c>
      <c r="E328" t="s">
        <v>2</v>
      </c>
      <c r="F328" t="s">
        <v>6</v>
      </c>
      <c r="G328">
        <f t="shared" si="5"/>
        <v>111</v>
      </c>
    </row>
    <row r="329" spans="2:7" hidden="1" x14ac:dyDescent="0.15">
      <c r="G329">
        <f t="shared" si="5"/>
        <v>0</v>
      </c>
    </row>
    <row r="330" spans="2:7" hidden="1" x14ac:dyDescent="0.15">
      <c r="G330">
        <f t="shared" si="5"/>
        <v>0</v>
      </c>
    </row>
    <row r="331" spans="2:7" x14ac:dyDescent="0.15">
      <c r="B331">
        <v>112</v>
      </c>
      <c r="C331" t="s">
        <v>242</v>
      </c>
      <c r="D331" t="s">
        <v>243</v>
      </c>
      <c r="E331" t="s">
        <v>2</v>
      </c>
      <c r="F331" t="s">
        <v>6</v>
      </c>
      <c r="G331">
        <f t="shared" si="5"/>
        <v>112</v>
      </c>
    </row>
    <row r="332" spans="2:7" hidden="1" x14ac:dyDescent="0.15">
      <c r="G332">
        <f t="shared" si="5"/>
        <v>0</v>
      </c>
    </row>
    <row r="333" spans="2:7" hidden="1" x14ac:dyDescent="0.15">
      <c r="G333">
        <f t="shared" si="5"/>
        <v>0</v>
      </c>
    </row>
    <row r="334" spans="2:7" x14ac:dyDescent="0.15">
      <c r="B334">
        <v>113</v>
      </c>
      <c r="C334" t="s">
        <v>244</v>
      </c>
      <c r="D334" t="s">
        <v>245</v>
      </c>
      <c r="E334" t="s">
        <v>2</v>
      </c>
      <c r="F334" t="s">
        <v>246</v>
      </c>
      <c r="G334">
        <f t="shared" si="5"/>
        <v>113</v>
      </c>
    </row>
    <row r="335" spans="2:7" hidden="1" x14ac:dyDescent="0.15">
      <c r="G335">
        <f t="shared" si="5"/>
        <v>0</v>
      </c>
    </row>
    <row r="336" spans="2:7" hidden="1" x14ac:dyDescent="0.15">
      <c r="G336">
        <f t="shared" si="5"/>
        <v>0</v>
      </c>
    </row>
    <row r="337" spans="2:7" x14ac:dyDescent="0.15">
      <c r="B337">
        <v>114</v>
      </c>
      <c r="C337" t="s">
        <v>247</v>
      </c>
      <c r="D337" t="s">
        <v>248</v>
      </c>
      <c r="E337" t="s">
        <v>2</v>
      </c>
      <c r="F337" t="s">
        <v>46</v>
      </c>
      <c r="G337">
        <f t="shared" si="5"/>
        <v>114</v>
      </c>
    </row>
    <row r="338" spans="2:7" hidden="1" x14ac:dyDescent="0.15">
      <c r="G338">
        <f t="shared" si="5"/>
        <v>0</v>
      </c>
    </row>
    <row r="339" spans="2:7" hidden="1" x14ac:dyDescent="0.15">
      <c r="G339">
        <f t="shared" si="5"/>
        <v>0</v>
      </c>
    </row>
    <row r="340" spans="2:7" x14ac:dyDescent="0.15">
      <c r="B340">
        <v>115</v>
      </c>
      <c r="C340" t="s">
        <v>249</v>
      </c>
      <c r="D340" t="s">
        <v>250</v>
      </c>
      <c r="E340" t="s">
        <v>2</v>
      </c>
      <c r="F340" t="s">
        <v>46</v>
      </c>
      <c r="G340">
        <f t="shared" si="5"/>
        <v>115</v>
      </c>
    </row>
    <row r="341" spans="2:7" hidden="1" x14ac:dyDescent="0.15">
      <c r="G341">
        <f t="shared" si="5"/>
        <v>0</v>
      </c>
    </row>
    <row r="342" spans="2:7" hidden="1" x14ac:dyDescent="0.15">
      <c r="G342">
        <f t="shared" si="5"/>
        <v>0</v>
      </c>
    </row>
    <row r="343" spans="2:7" x14ac:dyDescent="0.15">
      <c r="B343">
        <v>116</v>
      </c>
      <c r="C343" t="s">
        <v>251</v>
      </c>
      <c r="D343" t="s">
        <v>252</v>
      </c>
      <c r="E343" t="s">
        <v>2</v>
      </c>
      <c r="F343" t="s">
        <v>3</v>
      </c>
      <c r="G343">
        <f t="shared" si="5"/>
        <v>116</v>
      </c>
    </row>
    <row r="344" spans="2:7" hidden="1" x14ac:dyDescent="0.15">
      <c r="G344">
        <f t="shared" si="5"/>
        <v>0</v>
      </c>
    </row>
    <row r="345" spans="2:7" hidden="1" x14ac:dyDescent="0.15">
      <c r="G345">
        <f t="shared" si="5"/>
        <v>0</v>
      </c>
    </row>
    <row r="346" spans="2:7" x14ac:dyDescent="0.15">
      <c r="B346">
        <v>117</v>
      </c>
      <c r="C346" t="s">
        <v>253</v>
      </c>
      <c r="D346" t="s">
        <v>254</v>
      </c>
      <c r="E346" t="s">
        <v>2</v>
      </c>
      <c r="F346" t="s">
        <v>6</v>
      </c>
      <c r="G346">
        <f t="shared" si="5"/>
        <v>117</v>
      </c>
    </row>
    <row r="347" spans="2:7" hidden="1" x14ac:dyDescent="0.15">
      <c r="G347">
        <f t="shared" si="5"/>
        <v>0</v>
      </c>
    </row>
    <row r="348" spans="2:7" hidden="1" x14ac:dyDescent="0.15">
      <c r="G348">
        <f t="shared" si="5"/>
        <v>0</v>
      </c>
    </row>
    <row r="349" spans="2:7" x14ac:dyDescent="0.15">
      <c r="B349">
        <v>118</v>
      </c>
      <c r="C349" t="s">
        <v>255</v>
      </c>
      <c r="D349" t="s">
        <v>256</v>
      </c>
      <c r="E349" t="s">
        <v>2</v>
      </c>
      <c r="F349" t="s">
        <v>3</v>
      </c>
      <c r="G349">
        <f t="shared" si="5"/>
        <v>118</v>
      </c>
    </row>
    <row r="350" spans="2:7" hidden="1" x14ac:dyDescent="0.15">
      <c r="G350">
        <f t="shared" si="5"/>
        <v>0</v>
      </c>
    </row>
    <row r="351" spans="2:7" hidden="1" x14ac:dyDescent="0.15">
      <c r="G351">
        <f t="shared" si="5"/>
        <v>0</v>
      </c>
    </row>
    <row r="352" spans="2:7" x14ac:dyDescent="0.15">
      <c r="B352">
        <v>119</v>
      </c>
      <c r="C352" t="s">
        <v>257</v>
      </c>
      <c r="D352" t="s">
        <v>258</v>
      </c>
      <c r="E352" t="s">
        <v>2</v>
      </c>
      <c r="F352" t="s">
        <v>6</v>
      </c>
      <c r="G352">
        <f t="shared" si="5"/>
        <v>119</v>
      </c>
    </row>
    <row r="353" spans="1:7" hidden="1" x14ac:dyDescent="0.15">
      <c r="G353">
        <f t="shared" si="5"/>
        <v>0</v>
      </c>
    </row>
    <row r="354" spans="1:7" hidden="1" x14ac:dyDescent="0.15">
      <c r="G354">
        <f t="shared" si="5"/>
        <v>0</v>
      </c>
    </row>
    <row r="355" spans="1:7" x14ac:dyDescent="0.15">
      <c r="B355">
        <v>120</v>
      </c>
      <c r="C355" t="s">
        <v>259</v>
      </c>
      <c r="D355" t="s">
        <v>260</v>
      </c>
      <c r="E355" t="s">
        <v>2</v>
      </c>
      <c r="F355" t="s">
        <v>65</v>
      </c>
      <c r="G355">
        <f t="shared" si="5"/>
        <v>120</v>
      </c>
    </row>
    <row r="356" spans="1:7" hidden="1" x14ac:dyDescent="0.15">
      <c r="A356" t="s">
        <v>89</v>
      </c>
      <c r="C356" t="s">
        <v>90</v>
      </c>
      <c r="D356" t="s">
        <v>91</v>
      </c>
      <c r="E356" t="s">
        <v>92</v>
      </c>
      <c r="F356" t="s">
        <v>93</v>
      </c>
      <c r="G356">
        <f t="shared" si="5"/>
        <v>0</v>
      </c>
    </row>
    <row r="357" spans="1:7" x14ac:dyDescent="0.15">
      <c r="B357">
        <v>121</v>
      </c>
      <c r="C357" t="s">
        <v>261</v>
      </c>
      <c r="D357" t="s">
        <v>262</v>
      </c>
      <c r="E357" t="s">
        <v>2</v>
      </c>
      <c r="F357" t="s">
        <v>6</v>
      </c>
      <c r="G357">
        <f t="shared" si="5"/>
        <v>121</v>
      </c>
    </row>
    <row r="358" spans="1:7" hidden="1" x14ac:dyDescent="0.15">
      <c r="G358">
        <f t="shared" si="5"/>
        <v>0</v>
      </c>
    </row>
    <row r="359" spans="1:7" hidden="1" x14ac:dyDescent="0.15">
      <c r="G359">
        <f t="shared" si="5"/>
        <v>0</v>
      </c>
    </row>
    <row r="360" spans="1:7" x14ac:dyDescent="0.15">
      <c r="B360">
        <v>122</v>
      </c>
      <c r="C360" t="s">
        <v>263</v>
      </c>
      <c r="D360" t="s">
        <v>264</v>
      </c>
      <c r="E360" t="s">
        <v>2</v>
      </c>
      <c r="F360" t="s">
        <v>3</v>
      </c>
      <c r="G360">
        <f t="shared" si="5"/>
        <v>122</v>
      </c>
    </row>
    <row r="361" spans="1:7" hidden="1" x14ac:dyDescent="0.15">
      <c r="G361">
        <f t="shared" si="5"/>
        <v>0</v>
      </c>
    </row>
    <row r="362" spans="1:7" hidden="1" x14ac:dyDescent="0.15">
      <c r="G362">
        <f t="shared" si="5"/>
        <v>0</v>
      </c>
    </row>
    <row r="363" spans="1:7" x14ac:dyDescent="0.15">
      <c r="B363">
        <v>123</v>
      </c>
      <c r="C363" t="s">
        <v>265</v>
      </c>
      <c r="D363" t="s">
        <v>266</v>
      </c>
      <c r="E363" t="s">
        <v>2</v>
      </c>
      <c r="F363" t="s">
        <v>6</v>
      </c>
      <c r="G363">
        <f t="shared" si="5"/>
        <v>123</v>
      </c>
    </row>
    <row r="364" spans="1:7" hidden="1" x14ac:dyDescent="0.15">
      <c r="G364">
        <f t="shared" si="5"/>
        <v>0</v>
      </c>
    </row>
    <row r="365" spans="1:7" hidden="1" x14ac:dyDescent="0.15">
      <c r="G365">
        <f t="shared" si="5"/>
        <v>0</v>
      </c>
    </row>
    <row r="366" spans="1:7" x14ac:dyDescent="0.15">
      <c r="B366">
        <v>124</v>
      </c>
      <c r="C366" t="s">
        <v>267</v>
      </c>
      <c r="D366" t="s">
        <v>268</v>
      </c>
      <c r="E366" t="s">
        <v>2</v>
      </c>
      <c r="F366" t="s">
        <v>3</v>
      </c>
      <c r="G366">
        <f t="shared" si="5"/>
        <v>124</v>
      </c>
    </row>
    <row r="367" spans="1:7" hidden="1" x14ac:dyDescent="0.15">
      <c r="G367">
        <f t="shared" si="5"/>
        <v>0</v>
      </c>
    </row>
    <row r="368" spans="1:7" hidden="1" x14ac:dyDescent="0.15">
      <c r="G368">
        <f t="shared" si="5"/>
        <v>0</v>
      </c>
    </row>
    <row r="369" spans="2:7" x14ac:dyDescent="0.15">
      <c r="B369">
        <v>125</v>
      </c>
      <c r="C369" t="s">
        <v>269</v>
      </c>
      <c r="D369" t="s">
        <v>270</v>
      </c>
      <c r="E369" t="s">
        <v>2</v>
      </c>
      <c r="F369" t="s">
        <v>53</v>
      </c>
      <c r="G369">
        <f t="shared" si="5"/>
        <v>125</v>
      </c>
    </row>
    <row r="370" spans="2:7" hidden="1" x14ac:dyDescent="0.15">
      <c r="G370">
        <f t="shared" si="5"/>
        <v>0</v>
      </c>
    </row>
    <row r="371" spans="2:7" hidden="1" x14ac:dyDescent="0.15">
      <c r="G371">
        <f t="shared" si="5"/>
        <v>0</v>
      </c>
    </row>
    <row r="372" spans="2:7" x14ac:dyDescent="0.15">
      <c r="B372">
        <v>126</v>
      </c>
      <c r="C372" t="s">
        <v>271</v>
      </c>
      <c r="D372" t="s">
        <v>272</v>
      </c>
      <c r="E372" t="s">
        <v>2</v>
      </c>
      <c r="F372" t="s">
        <v>62</v>
      </c>
      <c r="G372">
        <f t="shared" si="5"/>
        <v>126</v>
      </c>
    </row>
    <row r="373" spans="2:7" hidden="1" x14ac:dyDescent="0.15">
      <c r="G373">
        <f t="shared" si="5"/>
        <v>0</v>
      </c>
    </row>
    <row r="374" spans="2:7" hidden="1" x14ac:dyDescent="0.15">
      <c r="G374">
        <f t="shared" si="5"/>
        <v>0</v>
      </c>
    </row>
    <row r="375" spans="2:7" x14ac:dyDescent="0.15">
      <c r="B375">
        <v>127</v>
      </c>
      <c r="C375" t="s">
        <v>273</v>
      </c>
      <c r="D375" t="s">
        <v>274</v>
      </c>
      <c r="E375" t="s">
        <v>2</v>
      </c>
      <c r="F375" t="s">
        <v>6</v>
      </c>
      <c r="G375">
        <f t="shared" si="5"/>
        <v>127</v>
      </c>
    </row>
    <row r="376" spans="2:7" hidden="1" x14ac:dyDescent="0.15">
      <c r="G376">
        <f t="shared" si="5"/>
        <v>0</v>
      </c>
    </row>
    <row r="377" spans="2:7" hidden="1" x14ac:dyDescent="0.15">
      <c r="G377">
        <f t="shared" si="5"/>
        <v>0</v>
      </c>
    </row>
    <row r="378" spans="2:7" x14ac:dyDescent="0.15">
      <c r="B378">
        <v>128</v>
      </c>
      <c r="C378" t="s">
        <v>275</v>
      </c>
      <c r="D378" t="s">
        <v>276</v>
      </c>
      <c r="E378" t="s">
        <v>2</v>
      </c>
      <c r="F378" t="s">
        <v>6</v>
      </c>
      <c r="G378">
        <f t="shared" si="5"/>
        <v>128</v>
      </c>
    </row>
    <row r="379" spans="2:7" hidden="1" x14ac:dyDescent="0.15">
      <c r="G379">
        <f t="shared" si="5"/>
        <v>0</v>
      </c>
    </row>
    <row r="380" spans="2:7" hidden="1" x14ac:dyDescent="0.15">
      <c r="G380">
        <f t="shared" si="5"/>
        <v>0</v>
      </c>
    </row>
    <row r="381" spans="2:7" x14ac:dyDescent="0.15">
      <c r="B381">
        <v>129</v>
      </c>
      <c r="C381" t="s">
        <v>277</v>
      </c>
      <c r="D381" t="s">
        <v>278</v>
      </c>
      <c r="E381" t="s">
        <v>2</v>
      </c>
      <c r="F381" t="s">
        <v>3</v>
      </c>
      <c r="G381">
        <f t="shared" si="5"/>
        <v>129</v>
      </c>
    </row>
    <row r="382" spans="2:7" hidden="1" x14ac:dyDescent="0.15">
      <c r="G382">
        <f t="shared" si="5"/>
        <v>0</v>
      </c>
    </row>
    <row r="383" spans="2:7" hidden="1" x14ac:dyDescent="0.15">
      <c r="G383">
        <f t="shared" si="5"/>
        <v>0</v>
      </c>
    </row>
    <row r="384" spans="2:7" x14ac:dyDescent="0.15">
      <c r="B384">
        <v>130</v>
      </c>
      <c r="C384" t="s">
        <v>279</v>
      </c>
      <c r="D384" t="s">
        <v>280</v>
      </c>
      <c r="E384" t="s">
        <v>2</v>
      </c>
      <c r="F384" t="s">
        <v>6</v>
      </c>
      <c r="G384">
        <f t="shared" si="5"/>
        <v>130</v>
      </c>
    </row>
    <row r="385" spans="2:7" hidden="1" x14ac:dyDescent="0.15">
      <c r="G385">
        <f t="shared" si="5"/>
        <v>0</v>
      </c>
    </row>
    <row r="386" spans="2:7" hidden="1" x14ac:dyDescent="0.15">
      <c r="G386">
        <f t="shared" si="5"/>
        <v>0</v>
      </c>
    </row>
    <row r="387" spans="2:7" x14ac:dyDescent="0.15">
      <c r="B387">
        <v>131</v>
      </c>
      <c r="C387" t="s">
        <v>281</v>
      </c>
      <c r="D387" t="s">
        <v>282</v>
      </c>
      <c r="E387" t="s">
        <v>2</v>
      </c>
      <c r="F387" t="s">
        <v>6</v>
      </c>
      <c r="G387">
        <f t="shared" si="5"/>
        <v>131</v>
      </c>
    </row>
    <row r="388" spans="2:7" hidden="1" x14ac:dyDescent="0.15">
      <c r="G388">
        <f t="shared" ref="G388:G451" si="6">SUM(B388:F388)</f>
        <v>0</v>
      </c>
    </row>
    <row r="389" spans="2:7" hidden="1" x14ac:dyDescent="0.15">
      <c r="G389">
        <f t="shared" si="6"/>
        <v>0</v>
      </c>
    </row>
    <row r="390" spans="2:7" hidden="1" x14ac:dyDescent="0.15">
      <c r="B390">
        <v>132</v>
      </c>
      <c r="C390" t="s">
        <v>283</v>
      </c>
      <c r="D390" t="s">
        <v>284</v>
      </c>
      <c r="E390" t="s">
        <v>2</v>
      </c>
      <c r="F390">
        <v>1</v>
      </c>
      <c r="G390">
        <f t="shared" si="6"/>
        <v>133</v>
      </c>
    </row>
    <row r="391" spans="2:7" hidden="1" x14ac:dyDescent="0.15">
      <c r="G391">
        <f t="shared" si="6"/>
        <v>0</v>
      </c>
    </row>
    <row r="392" spans="2:7" hidden="1" x14ac:dyDescent="0.15">
      <c r="G392">
        <f t="shared" si="6"/>
        <v>0</v>
      </c>
    </row>
    <row r="393" spans="2:7" x14ac:dyDescent="0.15">
      <c r="B393">
        <v>133</v>
      </c>
      <c r="C393" t="s">
        <v>285</v>
      </c>
      <c r="D393" t="s">
        <v>286</v>
      </c>
      <c r="E393" t="s">
        <v>2</v>
      </c>
      <c r="F393" t="s">
        <v>6</v>
      </c>
      <c r="G393">
        <f t="shared" si="6"/>
        <v>133</v>
      </c>
    </row>
    <row r="394" spans="2:7" hidden="1" x14ac:dyDescent="0.15">
      <c r="G394">
        <f t="shared" si="6"/>
        <v>0</v>
      </c>
    </row>
    <row r="395" spans="2:7" hidden="1" x14ac:dyDescent="0.15">
      <c r="G395">
        <f t="shared" si="6"/>
        <v>0</v>
      </c>
    </row>
    <row r="396" spans="2:7" x14ac:dyDescent="0.15">
      <c r="B396">
        <v>134</v>
      </c>
      <c r="C396" t="s">
        <v>287</v>
      </c>
      <c r="D396" t="s">
        <v>288</v>
      </c>
      <c r="E396" t="s">
        <v>2</v>
      </c>
      <c r="F396" t="s">
        <v>62</v>
      </c>
      <c r="G396">
        <f t="shared" si="6"/>
        <v>134</v>
      </c>
    </row>
    <row r="397" spans="2:7" hidden="1" x14ac:dyDescent="0.15">
      <c r="G397">
        <f t="shared" si="6"/>
        <v>0</v>
      </c>
    </row>
    <row r="398" spans="2:7" hidden="1" x14ac:dyDescent="0.15">
      <c r="G398">
        <f t="shared" si="6"/>
        <v>0</v>
      </c>
    </row>
    <row r="399" spans="2:7" x14ac:dyDescent="0.15">
      <c r="B399">
        <v>135</v>
      </c>
      <c r="C399" t="s">
        <v>289</v>
      </c>
      <c r="D399" t="s">
        <v>290</v>
      </c>
      <c r="E399" t="s">
        <v>2</v>
      </c>
      <c r="F399" t="s">
        <v>6</v>
      </c>
      <c r="G399">
        <f t="shared" si="6"/>
        <v>135</v>
      </c>
    </row>
    <row r="400" spans="2:7" hidden="1" x14ac:dyDescent="0.15">
      <c r="G400">
        <f t="shared" si="6"/>
        <v>0</v>
      </c>
    </row>
    <row r="401" spans="1:7" hidden="1" x14ac:dyDescent="0.15">
      <c r="G401">
        <f t="shared" si="6"/>
        <v>0</v>
      </c>
    </row>
    <row r="402" spans="1:7" x14ac:dyDescent="0.15">
      <c r="B402">
        <v>136</v>
      </c>
      <c r="C402" t="s">
        <v>291</v>
      </c>
      <c r="D402" t="s">
        <v>292</v>
      </c>
      <c r="E402" t="s">
        <v>2</v>
      </c>
      <c r="F402" t="s">
        <v>65</v>
      </c>
      <c r="G402">
        <f t="shared" si="6"/>
        <v>136</v>
      </c>
    </row>
    <row r="403" spans="1:7" hidden="1" x14ac:dyDescent="0.15">
      <c r="G403">
        <f t="shared" si="6"/>
        <v>0</v>
      </c>
    </row>
    <row r="404" spans="1:7" hidden="1" x14ac:dyDescent="0.15">
      <c r="G404">
        <f t="shared" si="6"/>
        <v>0</v>
      </c>
    </row>
    <row r="405" spans="1:7" x14ac:dyDescent="0.15">
      <c r="B405">
        <v>137</v>
      </c>
      <c r="C405" t="s">
        <v>293</v>
      </c>
      <c r="D405" t="s">
        <v>294</v>
      </c>
      <c r="E405" t="s">
        <v>2</v>
      </c>
      <c r="F405" t="s">
        <v>3</v>
      </c>
      <c r="G405">
        <f t="shared" si="6"/>
        <v>137</v>
      </c>
    </row>
    <row r="406" spans="1:7" hidden="1" x14ac:dyDescent="0.15">
      <c r="G406">
        <f t="shared" si="6"/>
        <v>0</v>
      </c>
    </row>
    <row r="407" spans="1:7" hidden="1" x14ac:dyDescent="0.15">
      <c r="G407">
        <f t="shared" si="6"/>
        <v>0</v>
      </c>
    </row>
    <row r="408" spans="1:7" x14ac:dyDescent="0.15">
      <c r="B408">
        <v>138</v>
      </c>
      <c r="C408" t="s">
        <v>295</v>
      </c>
      <c r="D408" t="s">
        <v>296</v>
      </c>
      <c r="E408" t="s">
        <v>2</v>
      </c>
      <c r="F408" t="s">
        <v>3</v>
      </c>
      <c r="G408">
        <f t="shared" si="6"/>
        <v>138</v>
      </c>
    </row>
    <row r="409" spans="1:7" hidden="1" x14ac:dyDescent="0.15">
      <c r="G409">
        <f t="shared" si="6"/>
        <v>0</v>
      </c>
    </row>
    <row r="410" spans="1:7" hidden="1" x14ac:dyDescent="0.15">
      <c r="G410">
        <f t="shared" si="6"/>
        <v>0</v>
      </c>
    </row>
    <row r="411" spans="1:7" x14ac:dyDescent="0.15">
      <c r="B411">
        <v>139</v>
      </c>
      <c r="C411" t="s">
        <v>297</v>
      </c>
      <c r="D411" t="s">
        <v>298</v>
      </c>
      <c r="E411" t="s">
        <v>2</v>
      </c>
      <c r="F411" t="s">
        <v>3</v>
      </c>
      <c r="G411">
        <f t="shared" si="6"/>
        <v>139</v>
      </c>
    </row>
    <row r="412" spans="1:7" hidden="1" x14ac:dyDescent="0.15">
      <c r="G412">
        <f t="shared" si="6"/>
        <v>0</v>
      </c>
    </row>
    <row r="413" spans="1:7" hidden="1" x14ac:dyDescent="0.15">
      <c r="G413">
        <f t="shared" si="6"/>
        <v>0</v>
      </c>
    </row>
    <row r="414" spans="1:7" hidden="1" x14ac:dyDescent="0.15">
      <c r="B414">
        <v>140</v>
      </c>
      <c r="C414" t="s">
        <v>299</v>
      </c>
      <c r="D414" t="s">
        <v>300</v>
      </c>
      <c r="E414" t="s">
        <v>2</v>
      </c>
      <c r="F414">
        <v>3</v>
      </c>
      <c r="G414">
        <f t="shared" si="6"/>
        <v>143</v>
      </c>
    </row>
    <row r="415" spans="1:7" hidden="1" x14ac:dyDescent="0.15">
      <c r="A415" t="s">
        <v>89</v>
      </c>
      <c r="C415" t="s">
        <v>90</v>
      </c>
      <c r="D415" t="s">
        <v>91</v>
      </c>
      <c r="E415" t="s">
        <v>92</v>
      </c>
      <c r="F415" t="s">
        <v>93</v>
      </c>
      <c r="G415">
        <f t="shared" si="6"/>
        <v>0</v>
      </c>
    </row>
    <row r="416" spans="1:7" hidden="1" x14ac:dyDescent="0.15">
      <c r="B416">
        <v>141</v>
      </c>
      <c r="C416" t="s">
        <v>301</v>
      </c>
      <c r="D416" t="s">
        <v>302</v>
      </c>
      <c r="E416" t="s">
        <v>2</v>
      </c>
      <c r="F416">
        <v>1</v>
      </c>
      <c r="G416">
        <f t="shared" si="6"/>
        <v>142</v>
      </c>
    </row>
    <row r="417" spans="2:7" hidden="1" x14ac:dyDescent="0.15">
      <c r="G417">
        <f t="shared" si="6"/>
        <v>0</v>
      </c>
    </row>
    <row r="418" spans="2:7" hidden="1" x14ac:dyDescent="0.15">
      <c r="G418">
        <f t="shared" si="6"/>
        <v>0</v>
      </c>
    </row>
    <row r="419" spans="2:7" hidden="1" x14ac:dyDescent="0.15">
      <c r="B419">
        <v>142</v>
      </c>
      <c r="C419" t="s">
        <v>303</v>
      </c>
      <c r="D419" t="s">
        <v>304</v>
      </c>
      <c r="E419" t="s">
        <v>2</v>
      </c>
      <c r="F419">
        <v>3</v>
      </c>
      <c r="G419">
        <f t="shared" si="6"/>
        <v>145</v>
      </c>
    </row>
    <row r="420" spans="2:7" hidden="1" x14ac:dyDescent="0.15">
      <c r="G420">
        <f t="shared" si="6"/>
        <v>0</v>
      </c>
    </row>
    <row r="421" spans="2:7" hidden="1" x14ac:dyDescent="0.15">
      <c r="G421">
        <f t="shared" si="6"/>
        <v>0</v>
      </c>
    </row>
    <row r="422" spans="2:7" x14ac:dyDescent="0.15">
      <c r="B422">
        <v>143</v>
      </c>
      <c r="C422" t="s">
        <v>305</v>
      </c>
      <c r="D422" t="s">
        <v>306</v>
      </c>
      <c r="E422" t="s">
        <v>2</v>
      </c>
      <c r="F422" t="s">
        <v>6</v>
      </c>
      <c r="G422">
        <f t="shared" si="6"/>
        <v>143</v>
      </c>
    </row>
    <row r="423" spans="2:7" hidden="1" x14ac:dyDescent="0.15">
      <c r="G423">
        <f t="shared" si="6"/>
        <v>0</v>
      </c>
    </row>
    <row r="424" spans="2:7" hidden="1" x14ac:dyDescent="0.15">
      <c r="G424">
        <f t="shared" si="6"/>
        <v>0</v>
      </c>
    </row>
    <row r="425" spans="2:7" hidden="1" x14ac:dyDescent="0.15">
      <c r="B425">
        <v>144</v>
      </c>
      <c r="C425" t="s">
        <v>307</v>
      </c>
      <c r="D425" t="s">
        <v>308</v>
      </c>
      <c r="E425" t="s">
        <v>2</v>
      </c>
      <c r="F425">
        <v>1</v>
      </c>
      <c r="G425">
        <f t="shared" si="6"/>
        <v>145</v>
      </c>
    </row>
    <row r="426" spans="2:7" hidden="1" x14ac:dyDescent="0.15">
      <c r="G426">
        <f t="shared" si="6"/>
        <v>0</v>
      </c>
    </row>
    <row r="427" spans="2:7" hidden="1" x14ac:dyDescent="0.15">
      <c r="G427">
        <f t="shared" si="6"/>
        <v>0</v>
      </c>
    </row>
    <row r="428" spans="2:7" x14ac:dyDescent="0.15">
      <c r="B428">
        <v>145</v>
      </c>
      <c r="C428" t="s">
        <v>309</v>
      </c>
      <c r="D428" t="s">
        <v>310</v>
      </c>
      <c r="E428" t="s">
        <v>2</v>
      </c>
      <c r="F428" t="s">
        <v>6</v>
      </c>
      <c r="G428">
        <f t="shared" si="6"/>
        <v>145</v>
      </c>
    </row>
    <row r="429" spans="2:7" hidden="1" x14ac:dyDescent="0.15">
      <c r="G429">
        <f t="shared" si="6"/>
        <v>0</v>
      </c>
    </row>
    <row r="430" spans="2:7" hidden="1" x14ac:dyDescent="0.15">
      <c r="G430">
        <f t="shared" si="6"/>
        <v>0</v>
      </c>
    </row>
    <row r="431" spans="2:7" hidden="1" x14ac:dyDescent="0.15">
      <c r="B431">
        <v>146</v>
      </c>
      <c r="C431" t="s">
        <v>311</v>
      </c>
      <c r="D431" t="s">
        <v>312</v>
      </c>
      <c r="E431" t="s">
        <v>2</v>
      </c>
      <c r="F431">
        <v>1</v>
      </c>
      <c r="G431">
        <f t="shared" si="6"/>
        <v>147</v>
      </c>
    </row>
    <row r="432" spans="2:7" hidden="1" x14ac:dyDescent="0.15">
      <c r="G432">
        <f t="shared" si="6"/>
        <v>0</v>
      </c>
    </row>
    <row r="433" spans="2:7" hidden="1" x14ac:dyDescent="0.15">
      <c r="G433">
        <f t="shared" si="6"/>
        <v>0</v>
      </c>
    </row>
    <row r="434" spans="2:7" x14ac:dyDescent="0.15">
      <c r="B434">
        <v>147</v>
      </c>
      <c r="C434" t="s">
        <v>313</v>
      </c>
      <c r="D434" t="s">
        <v>314</v>
      </c>
      <c r="E434" t="s">
        <v>2</v>
      </c>
      <c r="F434" t="s">
        <v>341</v>
      </c>
      <c r="G434">
        <f t="shared" si="6"/>
        <v>147</v>
      </c>
    </row>
    <row r="435" spans="2:7" hidden="1" x14ac:dyDescent="0.15">
      <c r="G435">
        <f t="shared" si="6"/>
        <v>0</v>
      </c>
    </row>
    <row r="436" spans="2:7" hidden="1" x14ac:dyDescent="0.15">
      <c r="G436">
        <f t="shared" si="6"/>
        <v>0</v>
      </c>
    </row>
    <row r="437" spans="2:7" x14ac:dyDescent="0.15">
      <c r="B437">
        <v>148</v>
      </c>
      <c r="C437" t="s">
        <v>315</v>
      </c>
      <c r="D437" t="s">
        <v>316</v>
      </c>
      <c r="E437" t="s">
        <v>2</v>
      </c>
      <c r="F437" t="s">
        <v>342</v>
      </c>
      <c r="G437">
        <f t="shared" si="6"/>
        <v>148</v>
      </c>
    </row>
    <row r="438" spans="2:7" hidden="1" x14ac:dyDescent="0.15">
      <c r="G438">
        <f t="shared" si="6"/>
        <v>0</v>
      </c>
    </row>
    <row r="439" spans="2:7" hidden="1" x14ac:dyDescent="0.15">
      <c r="G439">
        <f t="shared" si="6"/>
        <v>0</v>
      </c>
    </row>
    <row r="440" spans="2:7" x14ac:dyDescent="0.15">
      <c r="B440">
        <v>149</v>
      </c>
      <c r="C440" t="s">
        <v>317</v>
      </c>
      <c r="D440" t="s">
        <v>318</v>
      </c>
      <c r="E440" t="s">
        <v>2</v>
      </c>
      <c r="F440" t="s">
        <v>135</v>
      </c>
      <c r="G440">
        <f t="shared" si="6"/>
        <v>149</v>
      </c>
    </row>
    <row r="441" spans="2:7" hidden="1" x14ac:dyDescent="0.15">
      <c r="G441">
        <f t="shared" si="6"/>
        <v>0</v>
      </c>
    </row>
    <row r="442" spans="2:7" hidden="1" x14ac:dyDescent="0.15">
      <c r="G442">
        <f t="shared" si="6"/>
        <v>0</v>
      </c>
    </row>
    <row r="443" spans="2:7" x14ac:dyDescent="0.15">
      <c r="B443">
        <v>150</v>
      </c>
      <c r="C443" t="s">
        <v>319</v>
      </c>
      <c r="D443" t="s">
        <v>320</v>
      </c>
      <c r="E443" t="s">
        <v>2</v>
      </c>
      <c r="F443" t="s">
        <v>65</v>
      </c>
      <c r="G443">
        <f t="shared" si="6"/>
        <v>150</v>
      </c>
    </row>
    <row r="444" spans="2:7" hidden="1" x14ac:dyDescent="0.15">
      <c r="G444">
        <f t="shared" si="6"/>
        <v>0</v>
      </c>
    </row>
    <row r="445" spans="2:7" hidden="1" x14ac:dyDescent="0.15">
      <c r="G445">
        <f t="shared" si="6"/>
        <v>0</v>
      </c>
    </row>
    <row r="446" spans="2:7" x14ac:dyDescent="0.15">
      <c r="B446">
        <v>151</v>
      </c>
      <c r="C446" t="s">
        <v>321</v>
      </c>
      <c r="D446" t="s">
        <v>322</v>
      </c>
      <c r="E446" t="s">
        <v>2</v>
      </c>
      <c r="F446" t="s">
        <v>342</v>
      </c>
      <c r="G446">
        <f t="shared" si="6"/>
        <v>151</v>
      </c>
    </row>
    <row r="447" spans="2:7" hidden="1" x14ac:dyDescent="0.15">
      <c r="G447">
        <f t="shared" si="6"/>
        <v>0</v>
      </c>
    </row>
    <row r="448" spans="2:7" hidden="1" x14ac:dyDescent="0.15">
      <c r="G448">
        <f t="shared" si="6"/>
        <v>0</v>
      </c>
    </row>
    <row r="449" spans="2:7" x14ac:dyDescent="0.15">
      <c r="B449">
        <v>152</v>
      </c>
      <c r="C449" t="s">
        <v>323</v>
      </c>
      <c r="D449" t="s">
        <v>324</v>
      </c>
      <c r="E449" t="s">
        <v>2</v>
      </c>
      <c r="F449" t="s">
        <v>62</v>
      </c>
      <c r="G449">
        <f t="shared" si="6"/>
        <v>152</v>
      </c>
    </row>
    <row r="450" spans="2:7" hidden="1" x14ac:dyDescent="0.15">
      <c r="G450">
        <f t="shared" si="6"/>
        <v>0</v>
      </c>
    </row>
    <row r="451" spans="2:7" hidden="1" x14ac:dyDescent="0.15">
      <c r="G451">
        <f t="shared" si="6"/>
        <v>0</v>
      </c>
    </row>
    <row r="452" spans="2:7" x14ac:dyDescent="0.15">
      <c r="B452">
        <v>153</v>
      </c>
      <c r="C452" t="s">
        <v>325</v>
      </c>
      <c r="D452" t="s">
        <v>326</v>
      </c>
      <c r="E452" t="s">
        <v>2</v>
      </c>
      <c r="F452" t="s">
        <v>135</v>
      </c>
      <c r="G452">
        <f t="shared" ref="G452:G515" si="7">SUM(B452:F452)</f>
        <v>153</v>
      </c>
    </row>
    <row r="453" spans="2:7" hidden="1" x14ac:dyDescent="0.15">
      <c r="G453">
        <f t="shared" si="7"/>
        <v>0</v>
      </c>
    </row>
    <row r="454" spans="2:7" hidden="1" x14ac:dyDescent="0.15">
      <c r="G454">
        <f t="shared" si="7"/>
        <v>0</v>
      </c>
    </row>
    <row r="455" spans="2:7" x14ac:dyDescent="0.15">
      <c r="B455">
        <v>154</v>
      </c>
      <c r="C455" t="s">
        <v>327</v>
      </c>
      <c r="D455" t="s">
        <v>328</v>
      </c>
      <c r="E455" t="s">
        <v>2</v>
      </c>
      <c r="F455" t="s">
        <v>3</v>
      </c>
      <c r="G455">
        <f t="shared" si="7"/>
        <v>154</v>
      </c>
    </row>
    <row r="456" spans="2:7" hidden="1" x14ac:dyDescent="0.15">
      <c r="G456">
        <f t="shared" si="7"/>
        <v>0</v>
      </c>
    </row>
    <row r="457" spans="2:7" hidden="1" x14ac:dyDescent="0.15">
      <c r="G457">
        <f t="shared" si="7"/>
        <v>0</v>
      </c>
    </row>
    <row r="458" spans="2:7" hidden="1" x14ac:dyDescent="0.15">
      <c r="B458">
        <v>155</v>
      </c>
      <c r="C458" t="s">
        <v>329</v>
      </c>
      <c r="D458" t="s">
        <v>330</v>
      </c>
      <c r="E458" t="s">
        <v>2</v>
      </c>
      <c r="F458">
        <v>4</v>
      </c>
      <c r="G458">
        <f t="shared" si="7"/>
        <v>159</v>
      </c>
    </row>
    <row r="459" spans="2:7" hidden="1" x14ac:dyDescent="0.15">
      <c r="G459">
        <f t="shared" si="7"/>
        <v>0</v>
      </c>
    </row>
    <row r="460" spans="2:7" hidden="1" x14ac:dyDescent="0.15">
      <c r="G460">
        <f t="shared" si="7"/>
        <v>0</v>
      </c>
    </row>
    <row r="461" spans="2:7" x14ac:dyDescent="0.15">
      <c r="B461">
        <v>156</v>
      </c>
      <c r="C461" t="s">
        <v>331</v>
      </c>
      <c r="D461" t="s">
        <v>332</v>
      </c>
      <c r="E461" t="s">
        <v>2</v>
      </c>
      <c r="F461" t="s">
        <v>65</v>
      </c>
      <c r="G461">
        <f t="shared" si="7"/>
        <v>156</v>
      </c>
    </row>
    <row r="462" spans="2:7" hidden="1" x14ac:dyDescent="0.15">
      <c r="G462">
        <f t="shared" si="7"/>
        <v>0</v>
      </c>
    </row>
    <row r="463" spans="2:7" hidden="1" x14ac:dyDescent="0.15">
      <c r="G463">
        <f t="shared" si="7"/>
        <v>0</v>
      </c>
    </row>
    <row r="464" spans="2:7" x14ac:dyDescent="0.15">
      <c r="B464">
        <v>157</v>
      </c>
      <c r="C464" t="s">
        <v>333</v>
      </c>
      <c r="D464" t="s">
        <v>334</v>
      </c>
      <c r="E464" t="s">
        <v>2</v>
      </c>
      <c r="F464" t="s">
        <v>343</v>
      </c>
      <c r="G464">
        <f t="shared" si="7"/>
        <v>157</v>
      </c>
    </row>
    <row r="465" spans="1:7" hidden="1" x14ac:dyDescent="0.15">
      <c r="G465">
        <f t="shared" si="7"/>
        <v>0</v>
      </c>
    </row>
    <row r="466" spans="1:7" hidden="1" x14ac:dyDescent="0.15">
      <c r="G466">
        <f t="shared" si="7"/>
        <v>0</v>
      </c>
    </row>
    <row r="467" spans="1:7" x14ac:dyDescent="0.15">
      <c r="B467">
        <v>158</v>
      </c>
      <c r="C467" t="s">
        <v>335</v>
      </c>
      <c r="D467" t="s">
        <v>336</v>
      </c>
      <c r="E467" t="s">
        <v>2</v>
      </c>
      <c r="F467" t="s">
        <v>6</v>
      </c>
      <c r="G467">
        <f t="shared" si="7"/>
        <v>158</v>
      </c>
    </row>
    <row r="468" spans="1:7" hidden="1" x14ac:dyDescent="0.15">
      <c r="G468">
        <f t="shared" si="7"/>
        <v>0</v>
      </c>
    </row>
    <row r="469" spans="1:7" hidden="1" x14ac:dyDescent="0.15">
      <c r="G469">
        <f t="shared" si="7"/>
        <v>0</v>
      </c>
    </row>
    <row r="470" spans="1:7" x14ac:dyDescent="0.15">
      <c r="B470">
        <v>159</v>
      </c>
      <c r="C470" t="s">
        <v>337</v>
      </c>
      <c r="D470" t="s">
        <v>338</v>
      </c>
      <c r="E470" t="s">
        <v>2</v>
      </c>
      <c r="F470" t="s">
        <v>3</v>
      </c>
      <c r="G470">
        <f t="shared" si="7"/>
        <v>159</v>
      </c>
    </row>
    <row r="471" spans="1:7" hidden="1" x14ac:dyDescent="0.15">
      <c r="G471">
        <f t="shared" si="7"/>
        <v>0</v>
      </c>
    </row>
    <row r="472" spans="1:7" hidden="1" x14ac:dyDescent="0.15">
      <c r="G472">
        <f t="shared" si="7"/>
        <v>0</v>
      </c>
    </row>
    <row r="473" spans="1:7" hidden="1" x14ac:dyDescent="0.15">
      <c r="B473">
        <v>160</v>
      </c>
      <c r="C473" t="s">
        <v>339</v>
      </c>
      <c r="D473" t="s">
        <v>340</v>
      </c>
      <c r="E473" t="s">
        <v>2</v>
      </c>
      <c r="F473">
        <v>2</v>
      </c>
      <c r="G473">
        <f t="shared" si="7"/>
        <v>162</v>
      </c>
    </row>
    <row r="474" spans="1:7" hidden="1" x14ac:dyDescent="0.15">
      <c r="A474" t="s">
        <v>89</v>
      </c>
      <c r="C474" t="s">
        <v>90</v>
      </c>
      <c r="D474" t="s">
        <v>91</v>
      </c>
      <c r="E474" t="s">
        <v>92</v>
      </c>
      <c r="F474" t="s">
        <v>93</v>
      </c>
      <c r="G474">
        <f t="shared" si="7"/>
        <v>0</v>
      </c>
    </row>
    <row r="475" spans="1:7" x14ac:dyDescent="0.15">
      <c r="B475">
        <v>161</v>
      </c>
      <c r="C475" t="s">
        <v>344</v>
      </c>
      <c r="D475" t="s">
        <v>345</v>
      </c>
      <c r="E475" t="s">
        <v>2</v>
      </c>
      <c r="F475" t="s">
        <v>6</v>
      </c>
      <c r="G475">
        <f t="shared" si="7"/>
        <v>161</v>
      </c>
    </row>
    <row r="476" spans="1:7" hidden="1" x14ac:dyDescent="0.15">
      <c r="G476">
        <f t="shared" si="7"/>
        <v>0</v>
      </c>
    </row>
    <row r="477" spans="1:7" hidden="1" x14ac:dyDescent="0.15">
      <c r="G477">
        <f t="shared" si="7"/>
        <v>0</v>
      </c>
    </row>
    <row r="478" spans="1:7" x14ac:dyDescent="0.15">
      <c r="B478">
        <v>162</v>
      </c>
      <c r="C478" t="s">
        <v>346</v>
      </c>
      <c r="D478" t="s">
        <v>347</v>
      </c>
      <c r="E478" t="s">
        <v>2</v>
      </c>
      <c r="F478" t="s">
        <v>6</v>
      </c>
      <c r="G478">
        <f t="shared" si="7"/>
        <v>162</v>
      </c>
    </row>
    <row r="479" spans="1:7" hidden="1" x14ac:dyDescent="0.15">
      <c r="G479">
        <f t="shared" si="7"/>
        <v>0</v>
      </c>
    </row>
    <row r="480" spans="1:7" hidden="1" x14ac:dyDescent="0.15">
      <c r="G480">
        <f t="shared" si="7"/>
        <v>0</v>
      </c>
    </row>
    <row r="481" spans="2:7" x14ac:dyDescent="0.15">
      <c r="B481">
        <v>163</v>
      </c>
      <c r="C481" t="s">
        <v>348</v>
      </c>
      <c r="D481" t="s">
        <v>349</v>
      </c>
      <c r="E481" t="s">
        <v>2</v>
      </c>
      <c r="F481" t="s">
        <v>135</v>
      </c>
      <c r="G481">
        <f t="shared" si="7"/>
        <v>163</v>
      </c>
    </row>
    <row r="482" spans="2:7" hidden="1" x14ac:dyDescent="0.15">
      <c r="G482">
        <f t="shared" si="7"/>
        <v>0</v>
      </c>
    </row>
    <row r="483" spans="2:7" hidden="1" x14ac:dyDescent="0.15">
      <c r="G483">
        <f t="shared" si="7"/>
        <v>0</v>
      </c>
    </row>
    <row r="484" spans="2:7" x14ac:dyDescent="0.15">
      <c r="B484">
        <v>164</v>
      </c>
      <c r="C484" t="s">
        <v>350</v>
      </c>
      <c r="D484" t="s">
        <v>351</v>
      </c>
      <c r="E484" t="s">
        <v>2</v>
      </c>
      <c r="F484" t="s">
        <v>3</v>
      </c>
      <c r="G484">
        <f t="shared" si="7"/>
        <v>164</v>
      </c>
    </row>
    <row r="485" spans="2:7" hidden="1" x14ac:dyDescent="0.15">
      <c r="G485">
        <f t="shared" si="7"/>
        <v>0</v>
      </c>
    </row>
    <row r="486" spans="2:7" hidden="1" x14ac:dyDescent="0.15">
      <c r="G486">
        <f t="shared" si="7"/>
        <v>0</v>
      </c>
    </row>
    <row r="487" spans="2:7" x14ac:dyDescent="0.15">
      <c r="B487">
        <v>165</v>
      </c>
      <c r="C487" t="s">
        <v>352</v>
      </c>
      <c r="D487" t="s">
        <v>353</v>
      </c>
      <c r="E487" t="s">
        <v>2</v>
      </c>
      <c r="F487" t="s">
        <v>6</v>
      </c>
      <c r="G487">
        <f t="shared" si="7"/>
        <v>165</v>
      </c>
    </row>
    <row r="488" spans="2:7" hidden="1" x14ac:dyDescent="0.15">
      <c r="G488">
        <f t="shared" si="7"/>
        <v>0</v>
      </c>
    </row>
    <row r="489" spans="2:7" hidden="1" x14ac:dyDescent="0.15">
      <c r="G489">
        <f t="shared" si="7"/>
        <v>0</v>
      </c>
    </row>
    <row r="490" spans="2:7" x14ac:dyDescent="0.15">
      <c r="B490">
        <v>166</v>
      </c>
      <c r="C490" t="s">
        <v>354</v>
      </c>
      <c r="D490" t="s">
        <v>355</v>
      </c>
      <c r="E490" t="s">
        <v>2</v>
      </c>
      <c r="F490" t="s">
        <v>65</v>
      </c>
      <c r="G490">
        <f t="shared" si="7"/>
        <v>166</v>
      </c>
    </row>
    <row r="491" spans="2:7" hidden="1" x14ac:dyDescent="0.15">
      <c r="G491">
        <f t="shared" si="7"/>
        <v>0</v>
      </c>
    </row>
    <row r="492" spans="2:7" hidden="1" x14ac:dyDescent="0.15">
      <c r="G492">
        <f t="shared" si="7"/>
        <v>0</v>
      </c>
    </row>
    <row r="493" spans="2:7" x14ac:dyDescent="0.15">
      <c r="B493">
        <v>167</v>
      </c>
      <c r="C493" t="s">
        <v>356</v>
      </c>
      <c r="D493" t="s">
        <v>357</v>
      </c>
      <c r="E493" t="s">
        <v>2</v>
      </c>
      <c r="F493" t="s">
        <v>3</v>
      </c>
      <c r="G493">
        <f t="shared" si="7"/>
        <v>167</v>
      </c>
    </row>
    <row r="494" spans="2:7" hidden="1" x14ac:dyDescent="0.15">
      <c r="G494">
        <f t="shared" si="7"/>
        <v>0</v>
      </c>
    </row>
    <row r="495" spans="2:7" hidden="1" x14ac:dyDescent="0.15">
      <c r="G495">
        <f t="shared" si="7"/>
        <v>0</v>
      </c>
    </row>
    <row r="496" spans="2:7" x14ac:dyDescent="0.15">
      <c r="B496">
        <v>168</v>
      </c>
      <c r="C496" t="s">
        <v>358</v>
      </c>
      <c r="D496" t="s">
        <v>359</v>
      </c>
      <c r="E496" t="s">
        <v>2</v>
      </c>
      <c r="F496" t="s">
        <v>6</v>
      </c>
      <c r="G496">
        <f t="shared" si="7"/>
        <v>168</v>
      </c>
    </row>
    <row r="497" spans="2:7" hidden="1" x14ac:dyDescent="0.15">
      <c r="G497">
        <f t="shared" si="7"/>
        <v>0</v>
      </c>
    </row>
    <row r="498" spans="2:7" hidden="1" x14ac:dyDescent="0.15">
      <c r="G498">
        <f t="shared" si="7"/>
        <v>0</v>
      </c>
    </row>
    <row r="499" spans="2:7" x14ac:dyDescent="0.15">
      <c r="B499">
        <v>169</v>
      </c>
      <c r="C499" t="s">
        <v>360</v>
      </c>
      <c r="D499" t="s">
        <v>361</v>
      </c>
      <c r="E499" t="s">
        <v>2</v>
      </c>
      <c r="F499" t="s">
        <v>6</v>
      </c>
      <c r="G499">
        <f t="shared" si="7"/>
        <v>169</v>
      </c>
    </row>
    <row r="500" spans="2:7" hidden="1" x14ac:dyDescent="0.15">
      <c r="G500">
        <f t="shared" si="7"/>
        <v>0</v>
      </c>
    </row>
    <row r="501" spans="2:7" hidden="1" x14ac:dyDescent="0.15">
      <c r="G501">
        <f t="shared" si="7"/>
        <v>0</v>
      </c>
    </row>
    <row r="502" spans="2:7" x14ac:dyDescent="0.15">
      <c r="B502">
        <v>170</v>
      </c>
      <c r="C502" t="s">
        <v>362</v>
      </c>
      <c r="D502" t="s">
        <v>363</v>
      </c>
      <c r="E502" t="s">
        <v>2</v>
      </c>
      <c r="F502" t="s">
        <v>384</v>
      </c>
      <c r="G502">
        <f t="shared" si="7"/>
        <v>170</v>
      </c>
    </row>
    <row r="503" spans="2:7" hidden="1" x14ac:dyDescent="0.15">
      <c r="G503">
        <f t="shared" si="7"/>
        <v>0</v>
      </c>
    </row>
    <row r="504" spans="2:7" hidden="1" x14ac:dyDescent="0.15">
      <c r="G504">
        <f t="shared" si="7"/>
        <v>0</v>
      </c>
    </row>
    <row r="505" spans="2:7" hidden="1" x14ac:dyDescent="0.15">
      <c r="B505">
        <v>171</v>
      </c>
      <c r="C505" t="s">
        <v>364</v>
      </c>
      <c r="D505" t="s">
        <v>365</v>
      </c>
      <c r="E505" t="s">
        <v>2</v>
      </c>
      <c r="F505">
        <v>2</v>
      </c>
      <c r="G505">
        <f t="shared" si="7"/>
        <v>173</v>
      </c>
    </row>
    <row r="506" spans="2:7" hidden="1" x14ac:dyDescent="0.15">
      <c r="G506">
        <f t="shared" si="7"/>
        <v>0</v>
      </c>
    </row>
    <row r="507" spans="2:7" hidden="1" x14ac:dyDescent="0.15">
      <c r="G507">
        <f t="shared" si="7"/>
        <v>0</v>
      </c>
    </row>
    <row r="508" spans="2:7" x14ac:dyDescent="0.15">
      <c r="B508">
        <v>172</v>
      </c>
      <c r="C508" t="s">
        <v>366</v>
      </c>
      <c r="D508" t="s">
        <v>367</v>
      </c>
      <c r="E508" t="s">
        <v>2</v>
      </c>
      <c r="F508" t="s">
        <v>6</v>
      </c>
      <c r="G508">
        <f t="shared" si="7"/>
        <v>172</v>
      </c>
    </row>
    <row r="509" spans="2:7" hidden="1" x14ac:dyDescent="0.15">
      <c r="G509">
        <f t="shared" si="7"/>
        <v>0</v>
      </c>
    </row>
    <row r="510" spans="2:7" hidden="1" x14ac:dyDescent="0.15">
      <c r="G510">
        <f t="shared" si="7"/>
        <v>0</v>
      </c>
    </row>
    <row r="511" spans="2:7" x14ac:dyDescent="0.15">
      <c r="B511">
        <v>173</v>
      </c>
      <c r="C511" t="s">
        <v>368</v>
      </c>
      <c r="D511" t="s">
        <v>369</v>
      </c>
      <c r="E511" t="s">
        <v>2</v>
      </c>
      <c r="F511" t="s">
        <v>6</v>
      </c>
      <c r="G511">
        <f t="shared" si="7"/>
        <v>173</v>
      </c>
    </row>
    <row r="512" spans="2:7" hidden="1" x14ac:dyDescent="0.15">
      <c r="G512">
        <f t="shared" si="7"/>
        <v>0</v>
      </c>
    </row>
    <row r="513" spans="2:7" hidden="1" x14ac:dyDescent="0.15">
      <c r="G513">
        <f t="shared" si="7"/>
        <v>0</v>
      </c>
    </row>
    <row r="514" spans="2:7" x14ac:dyDescent="0.15">
      <c r="B514">
        <v>174</v>
      </c>
      <c r="C514" t="s">
        <v>370</v>
      </c>
      <c r="D514" t="s">
        <v>371</v>
      </c>
      <c r="E514" t="s">
        <v>2</v>
      </c>
      <c r="F514" t="s">
        <v>6</v>
      </c>
      <c r="G514">
        <f t="shared" si="7"/>
        <v>174</v>
      </c>
    </row>
    <row r="515" spans="2:7" hidden="1" x14ac:dyDescent="0.15">
      <c r="G515">
        <f t="shared" si="7"/>
        <v>0</v>
      </c>
    </row>
    <row r="516" spans="2:7" hidden="1" x14ac:dyDescent="0.15">
      <c r="G516">
        <f t="shared" ref="G516:G579" si="8">SUM(B516:F516)</f>
        <v>0</v>
      </c>
    </row>
    <row r="517" spans="2:7" x14ac:dyDescent="0.15">
      <c r="B517">
        <v>175</v>
      </c>
      <c r="C517" t="s">
        <v>372</v>
      </c>
      <c r="D517" t="s">
        <v>373</v>
      </c>
      <c r="E517" t="s">
        <v>2</v>
      </c>
      <c r="F517" t="s">
        <v>239</v>
      </c>
      <c r="G517">
        <f t="shared" si="8"/>
        <v>175</v>
      </c>
    </row>
    <row r="518" spans="2:7" hidden="1" x14ac:dyDescent="0.15">
      <c r="G518">
        <f t="shared" si="8"/>
        <v>0</v>
      </c>
    </row>
    <row r="519" spans="2:7" hidden="1" x14ac:dyDescent="0.15">
      <c r="G519">
        <f t="shared" si="8"/>
        <v>0</v>
      </c>
    </row>
    <row r="520" spans="2:7" x14ac:dyDescent="0.15">
      <c r="B520">
        <v>176</v>
      </c>
      <c r="C520" t="s">
        <v>374</v>
      </c>
      <c r="D520" t="s">
        <v>375</v>
      </c>
      <c r="E520" t="s">
        <v>2</v>
      </c>
      <c r="F520" t="s">
        <v>6</v>
      </c>
      <c r="G520">
        <f t="shared" si="8"/>
        <v>176</v>
      </c>
    </row>
    <row r="521" spans="2:7" hidden="1" x14ac:dyDescent="0.15">
      <c r="G521">
        <f t="shared" si="8"/>
        <v>0</v>
      </c>
    </row>
    <row r="522" spans="2:7" hidden="1" x14ac:dyDescent="0.15">
      <c r="G522">
        <f t="shared" si="8"/>
        <v>0</v>
      </c>
    </row>
    <row r="523" spans="2:7" x14ac:dyDescent="0.15">
      <c r="B523">
        <v>177</v>
      </c>
      <c r="C523" t="s">
        <v>376</v>
      </c>
      <c r="D523" t="s">
        <v>377</v>
      </c>
      <c r="E523" t="s">
        <v>2</v>
      </c>
      <c r="F523" t="s">
        <v>135</v>
      </c>
      <c r="G523">
        <f t="shared" si="8"/>
        <v>177</v>
      </c>
    </row>
    <row r="524" spans="2:7" hidden="1" x14ac:dyDescent="0.15">
      <c r="G524">
        <f t="shared" si="8"/>
        <v>0</v>
      </c>
    </row>
    <row r="525" spans="2:7" hidden="1" x14ac:dyDescent="0.15">
      <c r="G525">
        <f t="shared" si="8"/>
        <v>0</v>
      </c>
    </row>
    <row r="526" spans="2:7" x14ac:dyDescent="0.15">
      <c r="B526">
        <v>178</v>
      </c>
      <c r="C526" t="s">
        <v>378</v>
      </c>
      <c r="D526" t="s">
        <v>379</v>
      </c>
      <c r="E526" t="s">
        <v>2</v>
      </c>
      <c r="F526" t="s">
        <v>53</v>
      </c>
      <c r="G526">
        <f t="shared" si="8"/>
        <v>178</v>
      </c>
    </row>
    <row r="527" spans="2:7" hidden="1" x14ac:dyDescent="0.15">
      <c r="G527">
        <f t="shared" si="8"/>
        <v>0</v>
      </c>
    </row>
    <row r="528" spans="2:7" hidden="1" x14ac:dyDescent="0.15">
      <c r="G528">
        <f t="shared" si="8"/>
        <v>0</v>
      </c>
    </row>
    <row r="529" spans="1:7" x14ac:dyDescent="0.15">
      <c r="B529">
        <v>179</v>
      </c>
      <c r="C529" t="s">
        <v>380</v>
      </c>
      <c r="D529" t="s">
        <v>381</v>
      </c>
      <c r="E529" t="s">
        <v>2</v>
      </c>
      <c r="F529" t="s">
        <v>6</v>
      </c>
      <c r="G529">
        <f t="shared" si="8"/>
        <v>179</v>
      </c>
    </row>
    <row r="530" spans="1:7" hidden="1" x14ac:dyDescent="0.15">
      <c r="G530">
        <f t="shared" si="8"/>
        <v>0</v>
      </c>
    </row>
    <row r="531" spans="1:7" hidden="1" x14ac:dyDescent="0.15">
      <c r="G531">
        <f t="shared" si="8"/>
        <v>0</v>
      </c>
    </row>
    <row r="532" spans="1:7" x14ac:dyDescent="0.15">
      <c r="B532">
        <v>180</v>
      </c>
      <c r="C532" t="s">
        <v>382</v>
      </c>
      <c r="D532" t="s">
        <v>383</v>
      </c>
      <c r="E532" t="s">
        <v>2</v>
      </c>
      <c r="F532" t="s">
        <v>74</v>
      </c>
      <c r="G532">
        <f t="shared" si="8"/>
        <v>180</v>
      </c>
    </row>
    <row r="533" spans="1:7" hidden="1" x14ac:dyDescent="0.15">
      <c r="A533" t="s">
        <v>89</v>
      </c>
      <c r="C533" t="s">
        <v>90</v>
      </c>
      <c r="D533" t="s">
        <v>91</v>
      </c>
      <c r="E533" t="s">
        <v>92</v>
      </c>
      <c r="F533" t="s">
        <v>93</v>
      </c>
      <c r="G533">
        <f t="shared" si="8"/>
        <v>0</v>
      </c>
    </row>
    <row r="534" spans="1:7" x14ac:dyDescent="0.15">
      <c r="B534">
        <v>181</v>
      </c>
      <c r="C534" t="s">
        <v>385</v>
      </c>
      <c r="D534" t="s">
        <v>386</v>
      </c>
      <c r="E534" t="s">
        <v>2</v>
      </c>
      <c r="F534" t="s">
        <v>3</v>
      </c>
      <c r="G534">
        <f t="shared" si="8"/>
        <v>181</v>
      </c>
    </row>
    <row r="535" spans="1:7" hidden="1" x14ac:dyDescent="0.15">
      <c r="G535">
        <f t="shared" si="8"/>
        <v>0</v>
      </c>
    </row>
    <row r="536" spans="1:7" hidden="1" x14ac:dyDescent="0.15">
      <c r="G536">
        <f t="shared" si="8"/>
        <v>0</v>
      </c>
    </row>
    <row r="537" spans="1:7" hidden="1" x14ac:dyDescent="0.15">
      <c r="B537">
        <v>182</v>
      </c>
      <c r="C537" t="s">
        <v>387</v>
      </c>
      <c r="D537" t="s">
        <v>388</v>
      </c>
      <c r="E537" t="s">
        <v>2</v>
      </c>
      <c r="F537">
        <v>1</v>
      </c>
      <c r="G537">
        <f t="shared" si="8"/>
        <v>183</v>
      </c>
    </row>
    <row r="538" spans="1:7" hidden="1" x14ac:dyDescent="0.15">
      <c r="G538">
        <f t="shared" si="8"/>
        <v>0</v>
      </c>
    </row>
    <row r="539" spans="1:7" hidden="1" x14ac:dyDescent="0.15">
      <c r="G539">
        <f t="shared" si="8"/>
        <v>0</v>
      </c>
    </row>
    <row r="540" spans="1:7" x14ac:dyDescent="0.15">
      <c r="B540">
        <v>183</v>
      </c>
      <c r="C540" t="s">
        <v>389</v>
      </c>
      <c r="D540" t="s">
        <v>390</v>
      </c>
      <c r="E540" t="s">
        <v>2</v>
      </c>
      <c r="F540" t="s">
        <v>6</v>
      </c>
      <c r="G540">
        <f t="shared" si="8"/>
        <v>183</v>
      </c>
    </row>
    <row r="541" spans="1:7" hidden="1" x14ac:dyDescent="0.15">
      <c r="G541">
        <f t="shared" si="8"/>
        <v>0</v>
      </c>
    </row>
    <row r="542" spans="1:7" hidden="1" x14ac:dyDescent="0.15">
      <c r="G542">
        <f t="shared" si="8"/>
        <v>0</v>
      </c>
    </row>
    <row r="543" spans="1:7" x14ac:dyDescent="0.15">
      <c r="B543">
        <v>184</v>
      </c>
      <c r="C543" t="s">
        <v>391</v>
      </c>
      <c r="D543" t="s">
        <v>392</v>
      </c>
      <c r="E543" t="s">
        <v>2</v>
      </c>
      <c r="F543" t="s">
        <v>6</v>
      </c>
      <c r="G543">
        <f t="shared" si="8"/>
        <v>184</v>
      </c>
    </row>
    <row r="544" spans="1:7" hidden="1" x14ac:dyDescent="0.15">
      <c r="G544">
        <f t="shared" si="8"/>
        <v>0</v>
      </c>
    </row>
    <row r="545" spans="2:7" hidden="1" x14ac:dyDescent="0.15">
      <c r="G545">
        <f t="shared" si="8"/>
        <v>0</v>
      </c>
    </row>
    <row r="546" spans="2:7" x14ac:dyDescent="0.15">
      <c r="B546">
        <v>185</v>
      </c>
      <c r="C546" t="s">
        <v>393</v>
      </c>
      <c r="D546" t="s">
        <v>394</v>
      </c>
      <c r="E546" t="s">
        <v>2</v>
      </c>
      <c r="F546" t="s">
        <v>3</v>
      </c>
      <c r="G546">
        <f t="shared" si="8"/>
        <v>185</v>
      </c>
    </row>
    <row r="547" spans="2:7" hidden="1" x14ac:dyDescent="0.15">
      <c r="G547">
        <f t="shared" si="8"/>
        <v>0</v>
      </c>
    </row>
    <row r="548" spans="2:7" hidden="1" x14ac:dyDescent="0.15">
      <c r="G548">
        <f t="shared" si="8"/>
        <v>0</v>
      </c>
    </row>
    <row r="549" spans="2:7" x14ac:dyDescent="0.15">
      <c r="B549">
        <v>186</v>
      </c>
      <c r="C549" t="s">
        <v>395</v>
      </c>
      <c r="D549" t="s">
        <v>396</v>
      </c>
      <c r="E549" t="s">
        <v>2</v>
      </c>
      <c r="F549" t="s">
        <v>6</v>
      </c>
      <c r="G549">
        <f t="shared" si="8"/>
        <v>186</v>
      </c>
    </row>
    <row r="550" spans="2:7" hidden="1" x14ac:dyDescent="0.15">
      <c r="G550">
        <f t="shared" si="8"/>
        <v>0</v>
      </c>
    </row>
    <row r="551" spans="2:7" hidden="1" x14ac:dyDescent="0.15">
      <c r="G551">
        <f t="shared" si="8"/>
        <v>0</v>
      </c>
    </row>
    <row r="552" spans="2:7" x14ac:dyDescent="0.15">
      <c r="B552">
        <v>187</v>
      </c>
      <c r="C552" t="s">
        <v>397</v>
      </c>
      <c r="D552" t="s">
        <v>398</v>
      </c>
      <c r="E552" t="s">
        <v>2</v>
      </c>
      <c r="F552" t="s">
        <v>6</v>
      </c>
      <c r="G552">
        <f t="shared" si="8"/>
        <v>187</v>
      </c>
    </row>
    <row r="553" spans="2:7" hidden="1" x14ac:dyDescent="0.15">
      <c r="G553">
        <f t="shared" si="8"/>
        <v>0</v>
      </c>
    </row>
    <row r="554" spans="2:7" hidden="1" x14ac:dyDescent="0.15">
      <c r="G554">
        <f t="shared" si="8"/>
        <v>0</v>
      </c>
    </row>
    <row r="555" spans="2:7" x14ac:dyDescent="0.15">
      <c r="B555">
        <v>188</v>
      </c>
      <c r="C555" t="s">
        <v>399</v>
      </c>
      <c r="D555" t="s">
        <v>400</v>
      </c>
      <c r="E555" t="s">
        <v>2</v>
      </c>
      <c r="F555" t="s">
        <v>401</v>
      </c>
      <c r="G555">
        <f t="shared" si="8"/>
        <v>188</v>
      </c>
    </row>
    <row r="556" spans="2:7" hidden="1" x14ac:dyDescent="0.15">
      <c r="G556">
        <f t="shared" si="8"/>
        <v>0</v>
      </c>
    </row>
    <row r="557" spans="2:7" hidden="1" x14ac:dyDescent="0.15">
      <c r="G557">
        <f t="shared" si="8"/>
        <v>0</v>
      </c>
    </row>
    <row r="558" spans="2:7" hidden="1" x14ac:dyDescent="0.15">
      <c r="B558">
        <v>189</v>
      </c>
      <c r="C558" t="s">
        <v>402</v>
      </c>
      <c r="D558" t="s">
        <v>403</v>
      </c>
      <c r="E558" t="s">
        <v>2</v>
      </c>
      <c r="F558">
        <v>1</v>
      </c>
      <c r="G558">
        <f t="shared" si="8"/>
        <v>190</v>
      </c>
    </row>
    <row r="559" spans="2:7" hidden="1" x14ac:dyDescent="0.15">
      <c r="G559">
        <f t="shared" si="8"/>
        <v>0</v>
      </c>
    </row>
    <row r="560" spans="2:7" hidden="1" x14ac:dyDescent="0.15">
      <c r="G560">
        <f t="shared" si="8"/>
        <v>0</v>
      </c>
    </row>
    <row r="561" spans="2:7" x14ac:dyDescent="0.15">
      <c r="B561">
        <v>190</v>
      </c>
      <c r="C561" t="s">
        <v>404</v>
      </c>
      <c r="D561" t="s">
        <v>405</v>
      </c>
      <c r="E561" t="s">
        <v>2</v>
      </c>
      <c r="F561" t="s">
        <v>3</v>
      </c>
      <c r="G561">
        <f t="shared" si="8"/>
        <v>190</v>
      </c>
    </row>
    <row r="562" spans="2:7" hidden="1" x14ac:dyDescent="0.15">
      <c r="G562">
        <f t="shared" si="8"/>
        <v>0</v>
      </c>
    </row>
    <row r="563" spans="2:7" hidden="1" x14ac:dyDescent="0.15">
      <c r="G563">
        <f t="shared" si="8"/>
        <v>0</v>
      </c>
    </row>
    <row r="564" spans="2:7" hidden="1" x14ac:dyDescent="0.15">
      <c r="B564">
        <v>191</v>
      </c>
      <c r="C564" t="s">
        <v>406</v>
      </c>
      <c r="D564" t="s">
        <v>407</v>
      </c>
      <c r="E564" t="s">
        <v>2</v>
      </c>
      <c r="F564">
        <v>1</v>
      </c>
      <c r="G564">
        <f t="shared" si="8"/>
        <v>192</v>
      </c>
    </row>
    <row r="565" spans="2:7" hidden="1" x14ac:dyDescent="0.15">
      <c r="G565">
        <f t="shared" si="8"/>
        <v>0</v>
      </c>
    </row>
    <row r="566" spans="2:7" hidden="1" x14ac:dyDescent="0.15">
      <c r="G566">
        <f t="shared" si="8"/>
        <v>0</v>
      </c>
    </row>
    <row r="567" spans="2:7" x14ac:dyDescent="0.15">
      <c r="B567">
        <v>192</v>
      </c>
      <c r="C567" t="s">
        <v>408</v>
      </c>
      <c r="D567" t="s">
        <v>409</v>
      </c>
      <c r="E567" t="s">
        <v>2</v>
      </c>
      <c r="F567" t="s">
        <v>6</v>
      </c>
      <c r="G567">
        <f t="shared" si="8"/>
        <v>192</v>
      </c>
    </row>
    <row r="568" spans="2:7" hidden="1" x14ac:dyDescent="0.15">
      <c r="G568">
        <f t="shared" si="8"/>
        <v>0</v>
      </c>
    </row>
    <row r="569" spans="2:7" hidden="1" x14ac:dyDescent="0.15">
      <c r="G569">
        <f t="shared" si="8"/>
        <v>0</v>
      </c>
    </row>
    <row r="570" spans="2:7" x14ac:dyDescent="0.15">
      <c r="B570">
        <v>193</v>
      </c>
      <c r="C570" t="s">
        <v>410</v>
      </c>
      <c r="D570" t="s">
        <v>411</v>
      </c>
      <c r="E570" t="s">
        <v>2</v>
      </c>
      <c r="F570" t="s">
        <v>6</v>
      </c>
      <c r="G570">
        <f t="shared" si="8"/>
        <v>193</v>
      </c>
    </row>
    <row r="571" spans="2:7" hidden="1" x14ac:dyDescent="0.15">
      <c r="G571">
        <f t="shared" si="8"/>
        <v>0</v>
      </c>
    </row>
    <row r="572" spans="2:7" hidden="1" x14ac:dyDescent="0.15">
      <c r="G572">
        <f t="shared" si="8"/>
        <v>0</v>
      </c>
    </row>
    <row r="573" spans="2:7" x14ac:dyDescent="0.15">
      <c r="B573">
        <v>194</v>
      </c>
      <c r="C573" t="s">
        <v>412</v>
      </c>
      <c r="D573" t="s">
        <v>413</v>
      </c>
      <c r="E573" t="s">
        <v>2</v>
      </c>
      <c r="F573" t="s">
        <v>65</v>
      </c>
      <c r="G573">
        <f t="shared" si="8"/>
        <v>194</v>
      </c>
    </row>
    <row r="574" spans="2:7" hidden="1" x14ac:dyDescent="0.15">
      <c r="G574">
        <f t="shared" si="8"/>
        <v>0</v>
      </c>
    </row>
    <row r="575" spans="2:7" hidden="1" x14ac:dyDescent="0.15">
      <c r="G575">
        <f t="shared" si="8"/>
        <v>0</v>
      </c>
    </row>
    <row r="576" spans="2:7" x14ac:dyDescent="0.15">
      <c r="B576">
        <v>195</v>
      </c>
      <c r="C576" t="s">
        <v>414</v>
      </c>
      <c r="D576" t="s">
        <v>415</v>
      </c>
      <c r="E576" t="s">
        <v>2</v>
      </c>
      <c r="F576" t="s">
        <v>343</v>
      </c>
      <c r="G576">
        <f t="shared" si="8"/>
        <v>195</v>
      </c>
    </row>
    <row r="577" spans="1:7" hidden="1" x14ac:dyDescent="0.15">
      <c r="G577">
        <f t="shared" si="8"/>
        <v>0</v>
      </c>
    </row>
    <row r="578" spans="1:7" hidden="1" x14ac:dyDescent="0.15">
      <c r="G578">
        <f t="shared" si="8"/>
        <v>0</v>
      </c>
    </row>
    <row r="579" spans="1:7" x14ac:dyDescent="0.15">
      <c r="B579">
        <v>196</v>
      </c>
      <c r="C579" t="s">
        <v>416</v>
      </c>
      <c r="D579" t="s">
        <v>417</v>
      </c>
      <c r="E579" t="s">
        <v>2</v>
      </c>
      <c r="F579" t="s">
        <v>6</v>
      </c>
      <c r="G579">
        <f t="shared" si="8"/>
        <v>196</v>
      </c>
    </row>
    <row r="580" spans="1:7" hidden="1" x14ac:dyDescent="0.15">
      <c r="G580">
        <f t="shared" ref="G580:G643" si="9">SUM(B580:F580)</f>
        <v>0</v>
      </c>
    </row>
    <row r="581" spans="1:7" hidden="1" x14ac:dyDescent="0.15">
      <c r="G581">
        <f t="shared" si="9"/>
        <v>0</v>
      </c>
    </row>
    <row r="582" spans="1:7" x14ac:dyDescent="0.15">
      <c r="B582">
        <v>197</v>
      </c>
      <c r="C582" t="s">
        <v>418</v>
      </c>
      <c r="D582" t="s">
        <v>419</v>
      </c>
      <c r="E582" t="s">
        <v>2</v>
      </c>
      <c r="F582" t="s">
        <v>6</v>
      </c>
      <c r="G582">
        <f t="shared" si="9"/>
        <v>197</v>
      </c>
    </row>
    <row r="583" spans="1:7" hidden="1" x14ac:dyDescent="0.15">
      <c r="G583">
        <f t="shared" si="9"/>
        <v>0</v>
      </c>
    </row>
    <row r="584" spans="1:7" hidden="1" x14ac:dyDescent="0.15">
      <c r="G584">
        <f t="shared" si="9"/>
        <v>0</v>
      </c>
    </row>
    <row r="585" spans="1:7" x14ac:dyDescent="0.15">
      <c r="B585">
        <v>198</v>
      </c>
      <c r="C585" t="s">
        <v>420</v>
      </c>
      <c r="D585" t="s">
        <v>421</v>
      </c>
      <c r="E585" t="s">
        <v>2</v>
      </c>
      <c r="F585" t="s">
        <v>6</v>
      </c>
      <c r="G585">
        <f t="shared" si="9"/>
        <v>198</v>
      </c>
    </row>
    <row r="586" spans="1:7" hidden="1" x14ac:dyDescent="0.15">
      <c r="G586">
        <f t="shared" si="9"/>
        <v>0</v>
      </c>
    </row>
    <row r="587" spans="1:7" hidden="1" x14ac:dyDescent="0.15">
      <c r="G587">
        <f t="shared" si="9"/>
        <v>0</v>
      </c>
    </row>
    <row r="588" spans="1:7" x14ac:dyDescent="0.15">
      <c r="B588">
        <v>199</v>
      </c>
      <c r="C588" t="s">
        <v>422</v>
      </c>
      <c r="D588" t="s">
        <v>423</v>
      </c>
      <c r="E588" t="s">
        <v>2</v>
      </c>
      <c r="F588" t="s">
        <v>246</v>
      </c>
      <c r="G588">
        <f t="shared" si="9"/>
        <v>199</v>
      </c>
    </row>
    <row r="589" spans="1:7" hidden="1" x14ac:dyDescent="0.15">
      <c r="G589">
        <f t="shared" si="9"/>
        <v>0</v>
      </c>
    </row>
    <row r="590" spans="1:7" hidden="1" x14ac:dyDescent="0.15">
      <c r="G590">
        <f t="shared" si="9"/>
        <v>0</v>
      </c>
    </row>
    <row r="591" spans="1:7" x14ac:dyDescent="0.15">
      <c r="B591">
        <v>200</v>
      </c>
      <c r="C591" t="s">
        <v>424</v>
      </c>
      <c r="D591" t="s">
        <v>425</v>
      </c>
      <c r="E591" t="s">
        <v>2</v>
      </c>
      <c r="F591" t="s">
        <v>6</v>
      </c>
      <c r="G591">
        <f t="shared" si="9"/>
        <v>200</v>
      </c>
    </row>
    <row r="592" spans="1:7" hidden="1" x14ac:dyDescent="0.15">
      <c r="A592" t="s">
        <v>89</v>
      </c>
      <c r="C592" t="s">
        <v>90</v>
      </c>
      <c r="D592" t="s">
        <v>91</v>
      </c>
      <c r="E592" t="s">
        <v>92</v>
      </c>
      <c r="F592" t="s">
        <v>93</v>
      </c>
      <c r="G592">
        <f t="shared" si="9"/>
        <v>0</v>
      </c>
    </row>
    <row r="593" spans="2:7" x14ac:dyDescent="0.15">
      <c r="B593">
        <v>201</v>
      </c>
      <c r="C593" t="s">
        <v>426</v>
      </c>
      <c r="D593" t="s">
        <v>427</v>
      </c>
      <c r="E593" t="s">
        <v>2</v>
      </c>
      <c r="F593" t="s">
        <v>401</v>
      </c>
      <c r="G593">
        <f t="shared" si="9"/>
        <v>201</v>
      </c>
    </row>
    <row r="594" spans="2:7" hidden="1" x14ac:dyDescent="0.15">
      <c r="G594">
        <f t="shared" si="9"/>
        <v>0</v>
      </c>
    </row>
    <row r="595" spans="2:7" hidden="1" x14ac:dyDescent="0.15">
      <c r="G595">
        <f t="shared" si="9"/>
        <v>0</v>
      </c>
    </row>
    <row r="596" spans="2:7" hidden="1" x14ac:dyDescent="0.15">
      <c r="B596">
        <v>202</v>
      </c>
      <c r="C596" t="s">
        <v>428</v>
      </c>
      <c r="D596" t="s">
        <v>429</v>
      </c>
      <c r="E596" t="s">
        <v>2</v>
      </c>
      <c r="F596">
        <v>2</v>
      </c>
      <c r="G596">
        <f t="shared" si="9"/>
        <v>204</v>
      </c>
    </row>
    <row r="597" spans="2:7" hidden="1" x14ac:dyDescent="0.15">
      <c r="G597">
        <f t="shared" si="9"/>
        <v>0</v>
      </c>
    </row>
    <row r="598" spans="2:7" hidden="1" x14ac:dyDescent="0.15">
      <c r="G598">
        <f t="shared" si="9"/>
        <v>0</v>
      </c>
    </row>
    <row r="599" spans="2:7" hidden="1" x14ac:dyDescent="0.15">
      <c r="B599">
        <v>203</v>
      </c>
      <c r="C599" t="s">
        <v>430</v>
      </c>
      <c r="D599" t="s">
        <v>431</v>
      </c>
      <c r="E599" t="s">
        <v>2</v>
      </c>
      <c r="F599">
        <v>2</v>
      </c>
      <c r="G599">
        <f t="shared" si="9"/>
        <v>205</v>
      </c>
    </row>
    <row r="600" spans="2:7" hidden="1" x14ac:dyDescent="0.15">
      <c r="G600">
        <f t="shared" si="9"/>
        <v>0</v>
      </c>
    </row>
    <row r="601" spans="2:7" hidden="1" x14ac:dyDescent="0.15">
      <c r="G601">
        <f t="shared" si="9"/>
        <v>0</v>
      </c>
    </row>
    <row r="602" spans="2:7" x14ac:dyDescent="0.15">
      <c r="B602">
        <v>204</v>
      </c>
      <c r="C602" t="s">
        <v>432</v>
      </c>
      <c r="D602" t="s">
        <v>433</v>
      </c>
      <c r="E602" t="s">
        <v>2</v>
      </c>
      <c r="F602" t="s">
        <v>6</v>
      </c>
      <c r="G602">
        <f t="shared" si="9"/>
        <v>204</v>
      </c>
    </row>
    <row r="603" spans="2:7" hidden="1" x14ac:dyDescent="0.15">
      <c r="G603">
        <f t="shared" si="9"/>
        <v>0</v>
      </c>
    </row>
    <row r="604" spans="2:7" hidden="1" x14ac:dyDescent="0.15">
      <c r="G604">
        <f t="shared" si="9"/>
        <v>0</v>
      </c>
    </row>
    <row r="605" spans="2:7" x14ac:dyDescent="0.15">
      <c r="B605">
        <v>205</v>
      </c>
      <c r="C605" t="s">
        <v>434</v>
      </c>
      <c r="D605" t="s">
        <v>435</v>
      </c>
      <c r="E605" t="s">
        <v>2</v>
      </c>
      <c r="F605" t="s">
        <v>6</v>
      </c>
      <c r="G605">
        <f t="shared" si="9"/>
        <v>205</v>
      </c>
    </row>
    <row r="606" spans="2:7" hidden="1" x14ac:dyDescent="0.15">
      <c r="G606">
        <f t="shared" si="9"/>
        <v>0</v>
      </c>
    </row>
    <row r="607" spans="2:7" hidden="1" x14ac:dyDescent="0.15">
      <c r="G607">
        <f t="shared" si="9"/>
        <v>0</v>
      </c>
    </row>
    <row r="608" spans="2:7" x14ac:dyDescent="0.15">
      <c r="B608">
        <v>206</v>
      </c>
      <c r="C608" t="s">
        <v>436</v>
      </c>
      <c r="D608" t="s">
        <v>437</v>
      </c>
      <c r="E608" t="s">
        <v>2</v>
      </c>
      <c r="F608" t="s">
        <v>62</v>
      </c>
      <c r="G608">
        <f t="shared" si="9"/>
        <v>206</v>
      </c>
    </row>
    <row r="609" spans="2:7" hidden="1" x14ac:dyDescent="0.15">
      <c r="G609">
        <f t="shared" si="9"/>
        <v>0</v>
      </c>
    </row>
    <row r="610" spans="2:7" hidden="1" x14ac:dyDescent="0.15">
      <c r="G610">
        <f t="shared" si="9"/>
        <v>0</v>
      </c>
    </row>
    <row r="611" spans="2:7" hidden="1" x14ac:dyDescent="0.15">
      <c r="B611">
        <v>207</v>
      </c>
      <c r="C611" t="s">
        <v>438</v>
      </c>
      <c r="D611" t="s">
        <v>439</v>
      </c>
      <c r="E611" t="s">
        <v>2</v>
      </c>
      <c r="F611">
        <v>1</v>
      </c>
      <c r="G611">
        <f t="shared" si="9"/>
        <v>208</v>
      </c>
    </row>
    <row r="612" spans="2:7" hidden="1" x14ac:dyDescent="0.15">
      <c r="G612">
        <f t="shared" si="9"/>
        <v>0</v>
      </c>
    </row>
    <row r="613" spans="2:7" hidden="1" x14ac:dyDescent="0.15">
      <c r="G613">
        <f t="shared" si="9"/>
        <v>0</v>
      </c>
    </row>
    <row r="614" spans="2:7" x14ac:dyDescent="0.15">
      <c r="B614">
        <v>208</v>
      </c>
      <c r="C614" t="s">
        <v>440</v>
      </c>
      <c r="D614" t="s">
        <v>441</v>
      </c>
      <c r="E614" t="s">
        <v>2</v>
      </c>
      <c r="F614" t="s">
        <v>65</v>
      </c>
      <c r="G614">
        <f t="shared" si="9"/>
        <v>208</v>
      </c>
    </row>
    <row r="615" spans="2:7" hidden="1" x14ac:dyDescent="0.15">
      <c r="G615">
        <f t="shared" si="9"/>
        <v>0</v>
      </c>
    </row>
    <row r="616" spans="2:7" hidden="1" x14ac:dyDescent="0.15">
      <c r="G616">
        <f t="shared" si="9"/>
        <v>0</v>
      </c>
    </row>
    <row r="617" spans="2:7" x14ac:dyDescent="0.15">
      <c r="B617">
        <v>209</v>
      </c>
      <c r="C617" t="s">
        <v>442</v>
      </c>
      <c r="D617" t="s">
        <v>443</v>
      </c>
      <c r="E617" t="s">
        <v>2</v>
      </c>
      <c r="F617" t="s">
        <v>74</v>
      </c>
      <c r="G617">
        <f t="shared" si="9"/>
        <v>209</v>
      </c>
    </row>
    <row r="618" spans="2:7" hidden="1" x14ac:dyDescent="0.15">
      <c r="G618">
        <f t="shared" si="9"/>
        <v>0</v>
      </c>
    </row>
    <row r="619" spans="2:7" hidden="1" x14ac:dyDescent="0.15">
      <c r="G619">
        <f t="shared" si="9"/>
        <v>0</v>
      </c>
    </row>
    <row r="620" spans="2:7" x14ac:dyDescent="0.15">
      <c r="B620">
        <v>210</v>
      </c>
      <c r="C620" t="s">
        <v>444</v>
      </c>
      <c r="D620" t="s">
        <v>445</v>
      </c>
      <c r="E620" t="s">
        <v>2</v>
      </c>
      <c r="F620" t="s">
        <v>6</v>
      </c>
      <c r="G620">
        <f t="shared" si="9"/>
        <v>210</v>
      </c>
    </row>
    <row r="621" spans="2:7" hidden="1" x14ac:dyDescent="0.15">
      <c r="G621">
        <f t="shared" si="9"/>
        <v>0</v>
      </c>
    </row>
    <row r="622" spans="2:7" hidden="1" x14ac:dyDescent="0.15">
      <c r="G622">
        <f t="shared" si="9"/>
        <v>0</v>
      </c>
    </row>
    <row r="623" spans="2:7" x14ac:dyDescent="0.15">
      <c r="B623">
        <v>211</v>
      </c>
      <c r="C623" t="s">
        <v>446</v>
      </c>
      <c r="D623" t="s">
        <v>447</v>
      </c>
      <c r="E623" t="s">
        <v>2</v>
      </c>
      <c r="F623" t="s">
        <v>46</v>
      </c>
      <c r="G623">
        <f t="shared" si="9"/>
        <v>211</v>
      </c>
    </row>
    <row r="624" spans="2:7" hidden="1" x14ac:dyDescent="0.15">
      <c r="G624">
        <f t="shared" si="9"/>
        <v>0</v>
      </c>
    </row>
    <row r="625" spans="2:7" hidden="1" x14ac:dyDescent="0.15">
      <c r="G625">
        <f t="shared" si="9"/>
        <v>0</v>
      </c>
    </row>
    <row r="626" spans="2:7" x14ac:dyDescent="0.15">
      <c r="B626">
        <v>212</v>
      </c>
      <c r="C626" t="s">
        <v>448</v>
      </c>
      <c r="D626" t="s">
        <v>449</v>
      </c>
      <c r="E626" t="s">
        <v>2</v>
      </c>
      <c r="F626" t="s">
        <v>62</v>
      </c>
      <c r="G626">
        <f t="shared" si="9"/>
        <v>212</v>
      </c>
    </row>
    <row r="627" spans="2:7" hidden="1" x14ac:dyDescent="0.15">
      <c r="G627">
        <f t="shared" si="9"/>
        <v>0</v>
      </c>
    </row>
    <row r="628" spans="2:7" hidden="1" x14ac:dyDescent="0.15">
      <c r="G628">
        <f t="shared" si="9"/>
        <v>0</v>
      </c>
    </row>
    <row r="629" spans="2:7" hidden="1" x14ac:dyDescent="0.15">
      <c r="B629">
        <v>213</v>
      </c>
      <c r="C629" t="s">
        <v>450</v>
      </c>
      <c r="D629" t="s">
        <v>451</v>
      </c>
      <c r="E629" t="s">
        <v>2</v>
      </c>
      <c r="F629">
        <v>1</v>
      </c>
      <c r="G629">
        <f t="shared" si="9"/>
        <v>214</v>
      </c>
    </row>
    <row r="630" spans="2:7" hidden="1" x14ac:dyDescent="0.15">
      <c r="G630">
        <f t="shared" si="9"/>
        <v>0</v>
      </c>
    </row>
    <row r="631" spans="2:7" hidden="1" x14ac:dyDescent="0.15">
      <c r="G631">
        <f t="shared" si="9"/>
        <v>0</v>
      </c>
    </row>
    <row r="632" spans="2:7" x14ac:dyDescent="0.15">
      <c r="B632">
        <v>214</v>
      </c>
      <c r="C632" t="s">
        <v>452</v>
      </c>
      <c r="D632" t="s">
        <v>453</v>
      </c>
      <c r="E632" t="s">
        <v>2</v>
      </c>
      <c r="F632" t="s">
        <v>6</v>
      </c>
      <c r="G632">
        <f t="shared" si="9"/>
        <v>214</v>
      </c>
    </row>
    <row r="633" spans="2:7" hidden="1" x14ac:dyDescent="0.15">
      <c r="G633">
        <f t="shared" si="9"/>
        <v>0</v>
      </c>
    </row>
    <row r="634" spans="2:7" hidden="1" x14ac:dyDescent="0.15">
      <c r="G634">
        <f t="shared" si="9"/>
        <v>0</v>
      </c>
    </row>
    <row r="635" spans="2:7" x14ac:dyDescent="0.15">
      <c r="B635">
        <v>215</v>
      </c>
      <c r="C635" t="s">
        <v>454</v>
      </c>
      <c r="D635" t="s">
        <v>455</v>
      </c>
      <c r="E635" t="s">
        <v>2</v>
      </c>
      <c r="F635" t="s">
        <v>3</v>
      </c>
      <c r="G635">
        <f t="shared" si="9"/>
        <v>215</v>
      </c>
    </row>
    <row r="636" spans="2:7" hidden="1" x14ac:dyDescent="0.15">
      <c r="G636">
        <f t="shared" si="9"/>
        <v>0</v>
      </c>
    </row>
    <row r="637" spans="2:7" hidden="1" x14ac:dyDescent="0.15">
      <c r="G637">
        <f t="shared" si="9"/>
        <v>0</v>
      </c>
    </row>
    <row r="638" spans="2:7" x14ac:dyDescent="0.15">
      <c r="B638">
        <v>216</v>
      </c>
      <c r="C638" t="s">
        <v>456</v>
      </c>
      <c r="D638" t="s">
        <v>457</v>
      </c>
      <c r="E638" t="s">
        <v>2</v>
      </c>
      <c r="F638" t="s">
        <v>53</v>
      </c>
      <c r="G638">
        <f t="shared" si="9"/>
        <v>216</v>
      </c>
    </row>
    <row r="639" spans="2:7" hidden="1" x14ac:dyDescent="0.15">
      <c r="G639">
        <f t="shared" si="9"/>
        <v>0</v>
      </c>
    </row>
    <row r="640" spans="2:7" hidden="1" x14ac:dyDescent="0.15">
      <c r="G640">
        <f t="shared" si="9"/>
        <v>0</v>
      </c>
    </row>
    <row r="641" spans="1:7" x14ac:dyDescent="0.15">
      <c r="B641">
        <v>217</v>
      </c>
      <c r="C641" t="s">
        <v>458</v>
      </c>
      <c r="D641" t="s">
        <v>459</v>
      </c>
      <c r="E641" t="s">
        <v>2</v>
      </c>
      <c r="F641" t="s">
        <v>3</v>
      </c>
      <c r="G641">
        <f t="shared" si="9"/>
        <v>217</v>
      </c>
    </row>
    <row r="642" spans="1:7" hidden="1" x14ac:dyDescent="0.15">
      <c r="G642">
        <f t="shared" si="9"/>
        <v>0</v>
      </c>
    </row>
    <row r="643" spans="1:7" hidden="1" x14ac:dyDescent="0.15">
      <c r="G643">
        <f t="shared" si="9"/>
        <v>0</v>
      </c>
    </row>
    <row r="644" spans="1:7" x14ac:dyDescent="0.15">
      <c r="B644">
        <v>218</v>
      </c>
      <c r="C644" t="s">
        <v>460</v>
      </c>
      <c r="D644" t="s">
        <v>461</v>
      </c>
      <c r="E644" t="s">
        <v>2</v>
      </c>
      <c r="F644" t="s">
        <v>462</v>
      </c>
      <c r="G644">
        <f t="shared" ref="G644:G707" si="10">SUM(B644:F644)</f>
        <v>218</v>
      </c>
    </row>
    <row r="645" spans="1:7" hidden="1" x14ac:dyDescent="0.15">
      <c r="G645">
        <f t="shared" si="10"/>
        <v>0</v>
      </c>
    </row>
    <row r="646" spans="1:7" hidden="1" x14ac:dyDescent="0.15">
      <c r="G646">
        <f t="shared" si="10"/>
        <v>0</v>
      </c>
    </row>
    <row r="647" spans="1:7" x14ac:dyDescent="0.15">
      <c r="B647">
        <v>219</v>
      </c>
      <c r="C647" t="s">
        <v>463</v>
      </c>
      <c r="D647" t="s">
        <v>464</v>
      </c>
      <c r="E647" t="s">
        <v>2</v>
      </c>
      <c r="F647" t="s">
        <v>246</v>
      </c>
      <c r="G647">
        <f t="shared" si="10"/>
        <v>219</v>
      </c>
    </row>
    <row r="648" spans="1:7" hidden="1" x14ac:dyDescent="0.15">
      <c r="G648">
        <f t="shared" si="10"/>
        <v>0</v>
      </c>
    </row>
    <row r="649" spans="1:7" hidden="1" x14ac:dyDescent="0.15">
      <c r="G649">
        <f t="shared" si="10"/>
        <v>0</v>
      </c>
    </row>
    <row r="650" spans="1:7" x14ac:dyDescent="0.15">
      <c r="B650">
        <v>220</v>
      </c>
      <c r="C650" t="s">
        <v>465</v>
      </c>
      <c r="D650" t="s">
        <v>466</v>
      </c>
      <c r="E650" t="s">
        <v>2</v>
      </c>
      <c r="F650" t="s">
        <v>6</v>
      </c>
      <c r="G650">
        <f t="shared" si="10"/>
        <v>220</v>
      </c>
    </row>
    <row r="651" spans="1:7" hidden="1" x14ac:dyDescent="0.15">
      <c r="A651" t="s">
        <v>89</v>
      </c>
      <c r="C651" t="s">
        <v>90</v>
      </c>
      <c r="D651" t="s">
        <v>91</v>
      </c>
      <c r="E651" t="s">
        <v>92</v>
      </c>
      <c r="F651" t="s">
        <v>93</v>
      </c>
      <c r="G651">
        <f t="shared" si="10"/>
        <v>0</v>
      </c>
    </row>
    <row r="652" spans="1:7" x14ac:dyDescent="0.15">
      <c r="B652">
        <v>221</v>
      </c>
      <c r="C652" t="s">
        <v>467</v>
      </c>
      <c r="D652" t="s">
        <v>468</v>
      </c>
      <c r="E652" t="s">
        <v>2</v>
      </c>
      <c r="F652" t="s">
        <v>3</v>
      </c>
      <c r="G652">
        <f t="shared" si="10"/>
        <v>221</v>
      </c>
    </row>
    <row r="653" spans="1:7" hidden="1" x14ac:dyDescent="0.15">
      <c r="G653">
        <f t="shared" si="10"/>
        <v>0</v>
      </c>
    </row>
    <row r="654" spans="1:7" hidden="1" x14ac:dyDescent="0.15">
      <c r="G654">
        <f t="shared" si="10"/>
        <v>0</v>
      </c>
    </row>
    <row r="655" spans="1:7" x14ac:dyDescent="0.15">
      <c r="B655">
        <v>222</v>
      </c>
      <c r="C655" t="s">
        <v>376</v>
      </c>
      <c r="D655" t="s">
        <v>469</v>
      </c>
      <c r="E655" t="s">
        <v>2</v>
      </c>
      <c r="F655" t="s">
        <v>6</v>
      </c>
      <c r="G655">
        <f t="shared" si="10"/>
        <v>222</v>
      </c>
    </row>
    <row r="656" spans="1:7" hidden="1" x14ac:dyDescent="0.15">
      <c r="G656">
        <f t="shared" si="10"/>
        <v>0</v>
      </c>
    </row>
    <row r="657" spans="2:7" hidden="1" x14ac:dyDescent="0.15">
      <c r="G657">
        <f t="shared" si="10"/>
        <v>0</v>
      </c>
    </row>
    <row r="658" spans="2:7" x14ac:dyDescent="0.15">
      <c r="B658">
        <v>223</v>
      </c>
      <c r="C658" t="s">
        <v>470</v>
      </c>
      <c r="D658" t="s">
        <v>471</v>
      </c>
      <c r="E658" t="s">
        <v>2</v>
      </c>
      <c r="F658" t="s">
        <v>6</v>
      </c>
      <c r="G658">
        <f t="shared" si="10"/>
        <v>223</v>
      </c>
    </row>
    <row r="659" spans="2:7" hidden="1" x14ac:dyDescent="0.15">
      <c r="G659">
        <f t="shared" si="10"/>
        <v>0</v>
      </c>
    </row>
    <row r="660" spans="2:7" hidden="1" x14ac:dyDescent="0.15">
      <c r="G660">
        <f t="shared" si="10"/>
        <v>0</v>
      </c>
    </row>
    <row r="661" spans="2:7" x14ac:dyDescent="0.15">
      <c r="B661">
        <v>224</v>
      </c>
      <c r="C661" t="s">
        <v>472</v>
      </c>
      <c r="D661" t="s">
        <v>473</v>
      </c>
      <c r="E661" t="s">
        <v>2</v>
      </c>
      <c r="F661" t="s">
        <v>6</v>
      </c>
      <c r="G661">
        <f t="shared" si="10"/>
        <v>224</v>
      </c>
    </row>
    <row r="662" spans="2:7" hidden="1" x14ac:dyDescent="0.15">
      <c r="G662">
        <f t="shared" si="10"/>
        <v>0</v>
      </c>
    </row>
    <row r="663" spans="2:7" hidden="1" x14ac:dyDescent="0.15">
      <c r="G663">
        <f t="shared" si="10"/>
        <v>0</v>
      </c>
    </row>
    <row r="664" spans="2:7" hidden="1" x14ac:dyDescent="0.15">
      <c r="B664">
        <v>225</v>
      </c>
      <c r="C664" t="s">
        <v>474</v>
      </c>
      <c r="D664" t="s">
        <v>475</v>
      </c>
      <c r="E664" t="s">
        <v>2</v>
      </c>
      <c r="F664">
        <v>2</v>
      </c>
      <c r="G664">
        <f t="shared" si="10"/>
        <v>227</v>
      </c>
    </row>
    <row r="665" spans="2:7" hidden="1" x14ac:dyDescent="0.15">
      <c r="G665">
        <f t="shared" si="10"/>
        <v>0</v>
      </c>
    </row>
    <row r="666" spans="2:7" hidden="1" x14ac:dyDescent="0.15">
      <c r="G666">
        <f t="shared" si="10"/>
        <v>0</v>
      </c>
    </row>
    <row r="667" spans="2:7" x14ac:dyDescent="0.15">
      <c r="B667">
        <v>226</v>
      </c>
      <c r="C667" t="s">
        <v>476</v>
      </c>
      <c r="D667" t="s">
        <v>477</v>
      </c>
      <c r="E667" t="s">
        <v>2</v>
      </c>
      <c r="F667" t="s">
        <v>6</v>
      </c>
      <c r="G667">
        <f t="shared" si="10"/>
        <v>226</v>
      </c>
    </row>
    <row r="668" spans="2:7" hidden="1" x14ac:dyDescent="0.15">
      <c r="G668">
        <f t="shared" si="10"/>
        <v>0</v>
      </c>
    </row>
    <row r="669" spans="2:7" hidden="1" x14ac:dyDescent="0.15">
      <c r="G669">
        <f t="shared" si="10"/>
        <v>0</v>
      </c>
    </row>
    <row r="670" spans="2:7" x14ac:dyDescent="0.15">
      <c r="B670">
        <v>227</v>
      </c>
      <c r="C670" t="s">
        <v>478</v>
      </c>
      <c r="D670" t="s">
        <v>479</v>
      </c>
      <c r="E670" t="s">
        <v>2</v>
      </c>
      <c r="F670" t="s">
        <v>6</v>
      </c>
      <c r="G670">
        <f t="shared" si="10"/>
        <v>227</v>
      </c>
    </row>
    <row r="671" spans="2:7" hidden="1" x14ac:dyDescent="0.15">
      <c r="G671">
        <f t="shared" si="10"/>
        <v>0</v>
      </c>
    </row>
    <row r="672" spans="2:7" hidden="1" x14ac:dyDescent="0.15">
      <c r="G672">
        <f t="shared" si="10"/>
        <v>0</v>
      </c>
    </row>
    <row r="673" spans="2:7" x14ac:dyDescent="0.15">
      <c r="B673">
        <v>228</v>
      </c>
      <c r="C673" t="s">
        <v>480</v>
      </c>
      <c r="D673" t="s">
        <v>481</v>
      </c>
      <c r="E673" t="s">
        <v>2</v>
      </c>
      <c r="F673" t="s">
        <v>6</v>
      </c>
      <c r="G673">
        <f t="shared" si="10"/>
        <v>228</v>
      </c>
    </row>
    <row r="674" spans="2:7" hidden="1" x14ac:dyDescent="0.15">
      <c r="G674">
        <f t="shared" si="10"/>
        <v>0</v>
      </c>
    </row>
    <row r="675" spans="2:7" hidden="1" x14ac:dyDescent="0.15">
      <c r="G675">
        <f t="shared" si="10"/>
        <v>0</v>
      </c>
    </row>
    <row r="676" spans="2:7" x14ac:dyDescent="0.15">
      <c r="B676">
        <v>229</v>
      </c>
      <c r="C676" t="s">
        <v>482</v>
      </c>
      <c r="D676" t="s">
        <v>483</v>
      </c>
      <c r="E676" t="s">
        <v>2</v>
      </c>
      <c r="F676" t="s">
        <v>6</v>
      </c>
      <c r="G676">
        <f t="shared" si="10"/>
        <v>229</v>
      </c>
    </row>
    <row r="677" spans="2:7" hidden="1" x14ac:dyDescent="0.15">
      <c r="G677">
        <f t="shared" si="10"/>
        <v>0</v>
      </c>
    </row>
    <row r="678" spans="2:7" hidden="1" x14ac:dyDescent="0.15">
      <c r="G678">
        <f t="shared" si="10"/>
        <v>0</v>
      </c>
    </row>
    <row r="679" spans="2:7" hidden="1" x14ac:dyDescent="0.15">
      <c r="B679">
        <v>230</v>
      </c>
      <c r="C679" t="s">
        <v>484</v>
      </c>
      <c r="D679" t="s">
        <v>485</v>
      </c>
      <c r="E679" t="s">
        <v>2</v>
      </c>
      <c r="F679">
        <v>1</v>
      </c>
      <c r="G679">
        <f t="shared" si="10"/>
        <v>231</v>
      </c>
    </row>
    <row r="680" spans="2:7" hidden="1" x14ac:dyDescent="0.15">
      <c r="G680">
        <f t="shared" si="10"/>
        <v>0</v>
      </c>
    </row>
    <row r="681" spans="2:7" hidden="1" x14ac:dyDescent="0.15">
      <c r="G681">
        <f t="shared" si="10"/>
        <v>0</v>
      </c>
    </row>
    <row r="682" spans="2:7" hidden="1" x14ac:dyDescent="0.15">
      <c r="B682">
        <v>231</v>
      </c>
      <c r="C682" t="s">
        <v>486</v>
      </c>
      <c r="D682" t="s">
        <v>487</v>
      </c>
      <c r="E682" t="s">
        <v>2</v>
      </c>
      <c r="F682">
        <v>1</v>
      </c>
      <c r="G682">
        <f t="shared" si="10"/>
        <v>232</v>
      </c>
    </row>
    <row r="683" spans="2:7" hidden="1" x14ac:dyDescent="0.15">
      <c r="G683">
        <f t="shared" si="10"/>
        <v>0</v>
      </c>
    </row>
    <row r="684" spans="2:7" hidden="1" x14ac:dyDescent="0.15">
      <c r="G684">
        <f t="shared" si="10"/>
        <v>0</v>
      </c>
    </row>
    <row r="685" spans="2:7" x14ac:dyDescent="0.15">
      <c r="B685">
        <v>232</v>
      </c>
      <c r="C685" t="s">
        <v>488</v>
      </c>
      <c r="D685" t="s">
        <v>489</v>
      </c>
      <c r="E685" t="s">
        <v>2</v>
      </c>
      <c r="F685" t="s">
        <v>6</v>
      </c>
      <c r="G685">
        <f t="shared" si="10"/>
        <v>232</v>
      </c>
    </row>
    <row r="686" spans="2:7" hidden="1" x14ac:dyDescent="0.15">
      <c r="G686">
        <f t="shared" si="10"/>
        <v>0</v>
      </c>
    </row>
    <row r="687" spans="2:7" hidden="1" x14ac:dyDescent="0.15">
      <c r="G687">
        <f t="shared" si="10"/>
        <v>0</v>
      </c>
    </row>
    <row r="688" spans="2:7" x14ac:dyDescent="0.15">
      <c r="B688">
        <v>233</v>
      </c>
      <c r="C688" t="s">
        <v>490</v>
      </c>
      <c r="D688" t="s">
        <v>491</v>
      </c>
      <c r="E688" t="s">
        <v>2</v>
      </c>
      <c r="F688" t="s">
        <v>6</v>
      </c>
      <c r="G688">
        <f t="shared" si="10"/>
        <v>233</v>
      </c>
    </row>
    <row r="689" spans="2:7" hidden="1" x14ac:dyDescent="0.15">
      <c r="G689">
        <f t="shared" si="10"/>
        <v>0</v>
      </c>
    </row>
    <row r="690" spans="2:7" hidden="1" x14ac:dyDescent="0.15">
      <c r="G690">
        <f t="shared" si="10"/>
        <v>0</v>
      </c>
    </row>
    <row r="691" spans="2:7" hidden="1" x14ac:dyDescent="0.15">
      <c r="B691">
        <v>234</v>
      </c>
      <c r="C691" t="s">
        <v>492</v>
      </c>
      <c r="D691" t="s">
        <v>493</v>
      </c>
      <c r="E691" t="s">
        <v>2</v>
      </c>
      <c r="F691">
        <v>1</v>
      </c>
      <c r="G691">
        <f t="shared" si="10"/>
        <v>235</v>
      </c>
    </row>
    <row r="692" spans="2:7" hidden="1" x14ac:dyDescent="0.15">
      <c r="G692">
        <f t="shared" si="10"/>
        <v>0</v>
      </c>
    </row>
    <row r="693" spans="2:7" hidden="1" x14ac:dyDescent="0.15">
      <c r="G693">
        <f t="shared" si="10"/>
        <v>0</v>
      </c>
    </row>
    <row r="694" spans="2:7" x14ac:dyDescent="0.15">
      <c r="B694">
        <v>235</v>
      </c>
      <c r="C694" t="s">
        <v>494</v>
      </c>
      <c r="D694" t="s">
        <v>495</v>
      </c>
      <c r="E694" t="s">
        <v>2</v>
      </c>
      <c r="F694" t="s">
        <v>53</v>
      </c>
      <c r="G694">
        <f t="shared" si="10"/>
        <v>235</v>
      </c>
    </row>
    <row r="695" spans="2:7" hidden="1" x14ac:dyDescent="0.15">
      <c r="G695">
        <f t="shared" si="10"/>
        <v>0</v>
      </c>
    </row>
    <row r="696" spans="2:7" hidden="1" x14ac:dyDescent="0.15">
      <c r="G696">
        <f t="shared" si="10"/>
        <v>0</v>
      </c>
    </row>
    <row r="697" spans="2:7" x14ac:dyDescent="0.15">
      <c r="B697">
        <v>236</v>
      </c>
      <c r="C697" t="s">
        <v>496</v>
      </c>
      <c r="D697" t="s">
        <v>497</v>
      </c>
      <c r="E697" t="s">
        <v>2</v>
      </c>
      <c r="F697" t="s">
        <v>6</v>
      </c>
      <c r="G697">
        <f t="shared" si="10"/>
        <v>236</v>
      </c>
    </row>
    <row r="698" spans="2:7" hidden="1" x14ac:dyDescent="0.15">
      <c r="G698">
        <f t="shared" si="10"/>
        <v>0</v>
      </c>
    </row>
    <row r="699" spans="2:7" hidden="1" x14ac:dyDescent="0.15">
      <c r="G699">
        <f t="shared" si="10"/>
        <v>0</v>
      </c>
    </row>
    <row r="700" spans="2:7" x14ac:dyDescent="0.15">
      <c r="B700">
        <v>237</v>
      </c>
      <c r="C700" t="s">
        <v>498</v>
      </c>
      <c r="D700" t="s">
        <v>499</v>
      </c>
      <c r="E700" t="s">
        <v>2</v>
      </c>
      <c r="F700" t="s">
        <v>6</v>
      </c>
      <c r="G700">
        <f t="shared" si="10"/>
        <v>237</v>
      </c>
    </row>
    <row r="701" spans="2:7" hidden="1" x14ac:dyDescent="0.15">
      <c r="G701">
        <f t="shared" si="10"/>
        <v>0</v>
      </c>
    </row>
    <row r="702" spans="2:7" hidden="1" x14ac:dyDescent="0.15">
      <c r="G702">
        <f t="shared" si="10"/>
        <v>0</v>
      </c>
    </row>
    <row r="703" spans="2:7" x14ac:dyDescent="0.15">
      <c r="B703">
        <v>238</v>
      </c>
      <c r="C703" t="s">
        <v>500</v>
      </c>
      <c r="D703" t="s">
        <v>501</v>
      </c>
      <c r="E703" t="s">
        <v>2</v>
      </c>
      <c r="F703" t="s">
        <v>3</v>
      </c>
      <c r="G703">
        <f t="shared" si="10"/>
        <v>238</v>
      </c>
    </row>
    <row r="704" spans="2:7" hidden="1" x14ac:dyDescent="0.15">
      <c r="G704">
        <f t="shared" si="10"/>
        <v>0</v>
      </c>
    </row>
    <row r="705" spans="1:7" hidden="1" x14ac:dyDescent="0.15">
      <c r="G705">
        <f t="shared" si="10"/>
        <v>0</v>
      </c>
    </row>
    <row r="706" spans="1:7" x14ac:dyDescent="0.15">
      <c r="B706">
        <v>239</v>
      </c>
      <c r="C706" t="s">
        <v>502</v>
      </c>
      <c r="D706" t="s">
        <v>503</v>
      </c>
      <c r="E706" t="s">
        <v>2</v>
      </c>
      <c r="F706" t="s">
        <v>136</v>
      </c>
      <c r="G706">
        <f t="shared" si="10"/>
        <v>239</v>
      </c>
    </row>
    <row r="707" spans="1:7" hidden="1" x14ac:dyDescent="0.15">
      <c r="G707">
        <f t="shared" si="10"/>
        <v>0</v>
      </c>
    </row>
    <row r="708" spans="1:7" hidden="1" x14ac:dyDescent="0.15">
      <c r="G708">
        <f t="shared" ref="G708:G771" si="11">SUM(B708:F708)</f>
        <v>0</v>
      </c>
    </row>
    <row r="709" spans="1:7" x14ac:dyDescent="0.15">
      <c r="B709">
        <v>240</v>
      </c>
      <c r="C709" t="s">
        <v>504</v>
      </c>
      <c r="D709" t="s">
        <v>505</v>
      </c>
      <c r="E709" t="s">
        <v>2</v>
      </c>
      <c r="F709" t="s">
        <v>74</v>
      </c>
      <c r="G709">
        <f t="shared" si="11"/>
        <v>240</v>
      </c>
    </row>
    <row r="710" spans="1:7" hidden="1" x14ac:dyDescent="0.15">
      <c r="A710" t="s">
        <v>89</v>
      </c>
      <c r="C710" t="s">
        <v>90</v>
      </c>
      <c r="D710" t="s">
        <v>91</v>
      </c>
      <c r="E710" t="s">
        <v>92</v>
      </c>
      <c r="F710" t="s">
        <v>93</v>
      </c>
      <c r="G710">
        <f t="shared" si="11"/>
        <v>0</v>
      </c>
    </row>
    <row r="711" spans="1:7" x14ac:dyDescent="0.15">
      <c r="B711">
        <v>241</v>
      </c>
      <c r="C711" t="s">
        <v>506</v>
      </c>
      <c r="D711" t="s">
        <v>507</v>
      </c>
      <c r="E711" t="s">
        <v>2</v>
      </c>
      <c r="F711" t="s">
        <v>6</v>
      </c>
      <c r="G711">
        <f t="shared" si="11"/>
        <v>241</v>
      </c>
    </row>
    <row r="712" spans="1:7" hidden="1" x14ac:dyDescent="0.15">
      <c r="G712">
        <f t="shared" si="11"/>
        <v>0</v>
      </c>
    </row>
    <row r="713" spans="1:7" hidden="1" x14ac:dyDescent="0.15">
      <c r="G713">
        <f t="shared" si="11"/>
        <v>0</v>
      </c>
    </row>
    <row r="714" spans="1:7" x14ac:dyDescent="0.15">
      <c r="B714">
        <v>242</v>
      </c>
      <c r="C714" t="s">
        <v>376</v>
      </c>
      <c r="D714" t="s">
        <v>508</v>
      </c>
      <c r="E714" t="s">
        <v>2</v>
      </c>
      <c r="F714" t="s">
        <v>6</v>
      </c>
      <c r="G714">
        <f t="shared" si="11"/>
        <v>242</v>
      </c>
    </row>
    <row r="715" spans="1:7" hidden="1" x14ac:dyDescent="0.15">
      <c r="G715">
        <f t="shared" si="11"/>
        <v>0</v>
      </c>
    </row>
    <row r="716" spans="1:7" hidden="1" x14ac:dyDescent="0.15">
      <c r="G716">
        <f t="shared" si="11"/>
        <v>0</v>
      </c>
    </row>
    <row r="717" spans="1:7" x14ac:dyDescent="0.15">
      <c r="B717">
        <v>243</v>
      </c>
      <c r="C717" t="s">
        <v>509</v>
      </c>
      <c r="D717" t="s">
        <v>510</v>
      </c>
      <c r="E717" t="s">
        <v>2</v>
      </c>
      <c r="F717" t="s">
        <v>62</v>
      </c>
      <c r="G717">
        <f t="shared" si="11"/>
        <v>243</v>
      </c>
    </row>
    <row r="718" spans="1:7" hidden="1" x14ac:dyDescent="0.15">
      <c r="G718">
        <f t="shared" si="11"/>
        <v>0</v>
      </c>
    </row>
    <row r="719" spans="1:7" hidden="1" x14ac:dyDescent="0.15">
      <c r="G719">
        <f t="shared" si="11"/>
        <v>0</v>
      </c>
    </row>
    <row r="720" spans="1:7" x14ac:dyDescent="0.15">
      <c r="B720">
        <v>244</v>
      </c>
      <c r="C720" t="s">
        <v>511</v>
      </c>
      <c r="D720" t="s">
        <v>512</v>
      </c>
      <c r="E720" t="s">
        <v>2</v>
      </c>
      <c r="F720" t="s">
        <v>513</v>
      </c>
      <c r="G720">
        <f t="shared" si="11"/>
        <v>244</v>
      </c>
    </row>
    <row r="721" spans="2:7" hidden="1" x14ac:dyDescent="0.15">
      <c r="G721">
        <f t="shared" si="11"/>
        <v>0</v>
      </c>
    </row>
    <row r="722" spans="2:7" hidden="1" x14ac:dyDescent="0.15">
      <c r="G722">
        <f t="shared" si="11"/>
        <v>0</v>
      </c>
    </row>
    <row r="723" spans="2:7" hidden="1" x14ac:dyDescent="0.15">
      <c r="B723">
        <v>245</v>
      </c>
      <c r="C723" t="s">
        <v>514</v>
      </c>
      <c r="D723" t="s">
        <v>515</v>
      </c>
      <c r="E723" t="s">
        <v>2</v>
      </c>
      <c r="F723">
        <v>1</v>
      </c>
      <c r="G723">
        <f t="shared" si="11"/>
        <v>246</v>
      </c>
    </row>
    <row r="724" spans="2:7" hidden="1" x14ac:dyDescent="0.15">
      <c r="G724">
        <f t="shared" si="11"/>
        <v>0</v>
      </c>
    </row>
    <row r="725" spans="2:7" hidden="1" x14ac:dyDescent="0.15">
      <c r="G725">
        <f t="shared" si="11"/>
        <v>0</v>
      </c>
    </row>
    <row r="726" spans="2:7" x14ac:dyDescent="0.15">
      <c r="B726">
        <v>246</v>
      </c>
      <c r="C726" t="s">
        <v>516</v>
      </c>
      <c r="D726" t="s">
        <v>517</v>
      </c>
      <c r="E726" t="s">
        <v>2</v>
      </c>
      <c r="F726" t="s">
        <v>3</v>
      </c>
      <c r="G726">
        <f t="shared" si="11"/>
        <v>246</v>
      </c>
    </row>
    <row r="727" spans="2:7" hidden="1" x14ac:dyDescent="0.15">
      <c r="G727">
        <f t="shared" si="11"/>
        <v>0</v>
      </c>
    </row>
    <row r="728" spans="2:7" hidden="1" x14ac:dyDescent="0.15">
      <c r="G728">
        <f t="shared" si="11"/>
        <v>0</v>
      </c>
    </row>
    <row r="729" spans="2:7" x14ac:dyDescent="0.15">
      <c r="B729">
        <v>247</v>
      </c>
      <c r="C729" t="s">
        <v>518</v>
      </c>
      <c r="D729" t="s">
        <v>519</v>
      </c>
      <c r="E729" t="s">
        <v>2</v>
      </c>
      <c r="F729" t="s">
        <v>6</v>
      </c>
      <c r="G729">
        <f t="shared" si="11"/>
        <v>247</v>
      </c>
    </row>
    <row r="730" spans="2:7" hidden="1" x14ac:dyDescent="0.15">
      <c r="G730">
        <f t="shared" si="11"/>
        <v>0</v>
      </c>
    </row>
    <row r="731" spans="2:7" hidden="1" x14ac:dyDescent="0.15">
      <c r="G731">
        <f t="shared" si="11"/>
        <v>0</v>
      </c>
    </row>
    <row r="732" spans="2:7" x14ac:dyDescent="0.15">
      <c r="B732">
        <v>248</v>
      </c>
      <c r="C732" t="s">
        <v>520</v>
      </c>
      <c r="D732" t="s">
        <v>521</v>
      </c>
      <c r="E732" t="s">
        <v>2</v>
      </c>
      <c r="F732" t="s">
        <v>6</v>
      </c>
      <c r="G732">
        <f t="shared" si="11"/>
        <v>248</v>
      </c>
    </row>
    <row r="733" spans="2:7" hidden="1" x14ac:dyDescent="0.15">
      <c r="G733">
        <f t="shared" si="11"/>
        <v>0</v>
      </c>
    </row>
    <row r="734" spans="2:7" hidden="1" x14ac:dyDescent="0.15">
      <c r="G734">
        <f t="shared" si="11"/>
        <v>0</v>
      </c>
    </row>
    <row r="735" spans="2:7" x14ac:dyDescent="0.15">
      <c r="B735">
        <v>249</v>
      </c>
      <c r="C735" t="s">
        <v>522</v>
      </c>
      <c r="D735" t="s">
        <v>523</v>
      </c>
      <c r="E735" t="s">
        <v>2</v>
      </c>
      <c r="F735" t="s">
        <v>6</v>
      </c>
      <c r="G735">
        <f t="shared" si="11"/>
        <v>249</v>
      </c>
    </row>
    <row r="736" spans="2:7" hidden="1" x14ac:dyDescent="0.15">
      <c r="G736">
        <f t="shared" si="11"/>
        <v>0</v>
      </c>
    </row>
    <row r="737" spans="2:7" hidden="1" x14ac:dyDescent="0.15">
      <c r="G737">
        <f t="shared" si="11"/>
        <v>0</v>
      </c>
    </row>
    <row r="738" spans="2:7" x14ac:dyDescent="0.15">
      <c r="B738">
        <v>250</v>
      </c>
      <c r="C738" t="s">
        <v>524</v>
      </c>
      <c r="D738" t="s">
        <v>525</v>
      </c>
      <c r="E738" t="s">
        <v>2</v>
      </c>
      <c r="F738" t="s">
        <v>6</v>
      </c>
      <c r="G738">
        <f t="shared" si="11"/>
        <v>250</v>
      </c>
    </row>
    <row r="739" spans="2:7" hidden="1" x14ac:dyDescent="0.15">
      <c r="G739">
        <f t="shared" si="11"/>
        <v>0</v>
      </c>
    </row>
    <row r="740" spans="2:7" hidden="1" x14ac:dyDescent="0.15">
      <c r="G740">
        <f t="shared" si="11"/>
        <v>0</v>
      </c>
    </row>
    <row r="741" spans="2:7" x14ac:dyDescent="0.15">
      <c r="B741">
        <v>251</v>
      </c>
      <c r="C741" t="s">
        <v>526</v>
      </c>
      <c r="D741" t="s">
        <v>527</v>
      </c>
      <c r="E741" t="s">
        <v>2</v>
      </c>
      <c r="F741" t="s">
        <v>6</v>
      </c>
      <c r="G741">
        <f t="shared" si="11"/>
        <v>251</v>
      </c>
    </row>
    <row r="742" spans="2:7" hidden="1" x14ac:dyDescent="0.15">
      <c r="G742">
        <f t="shared" si="11"/>
        <v>0</v>
      </c>
    </row>
    <row r="743" spans="2:7" hidden="1" x14ac:dyDescent="0.15">
      <c r="G743">
        <f t="shared" si="11"/>
        <v>0</v>
      </c>
    </row>
    <row r="744" spans="2:7" x14ac:dyDescent="0.15">
      <c r="B744">
        <v>252</v>
      </c>
      <c r="C744" t="s">
        <v>528</v>
      </c>
      <c r="D744" t="s">
        <v>529</v>
      </c>
      <c r="E744" t="s">
        <v>2</v>
      </c>
      <c r="F744" t="s">
        <v>3</v>
      </c>
      <c r="G744">
        <f t="shared" si="11"/>
        <v>252</v>
      </c>
    </row>
    <row r="745" spans="2:7" hidden="1" x14ac:dyDescent="0.15">
      <c r="G745">
        <f t="shared" si="11"/>
        <v>0</v>
      </c>
    </row>
    <row r="746" spans="2:7" hidden="1" x14ac:dyDescent="0.15">
      <c r="G746">
        <f t="shared" si="11"/>
        <v>0</v>
      </c>
    </row>
    <row r="747" spans="2:7" x14ac:dyDescent="0.15">
      <c r="B747">
        <v>253</v>
      </c>
      <c r="C747" t="s">
        <v>530</v>
      </c>
      <c r="D747" t="s">
        <v>531</v>
      </c>
      <c r="E747" t="s">
        <v>2</v>
      </c>
      <c r="F747" t="s">
        <v>6</v>
      </c>
      <c r="G747">
        <f t="shared" si="11"/>
        <v>253</v>
      </c>
    </row>
    <row r="748" spans="2:7" hidden="1" x14ac:dyDescent="0.15">
      <c r="G748">
        <f t="shared" si="11"/>
        <v>0</v>
      </c>
    </row>
    <row r="749" spans="2:7" hidden="1" x14ac:dyDescent="0.15">
      <c r="G749">
        <f t="shared" si="11"/>
        <v>0</v>
      </c>
    </row>
    <row r="750" spans="2:7" x14ac:dyDescent="0.15">
      <c r="B750">
        <v>254</v>
      </c>
      <c r="C750" t="s">
        <v>532</v>
      </c>
      <c r="D750" t="s">
        <v>533</v>
      </c>
      <c r="E750" t="s">
        <v>2</v>
      </c>
      <c r="F750" t="s">
        <v>136</v>
      </c>
      <c r="G750">
        <f t="shared" si="11"/>
        <v>254</v>
      </c>
    </row>
    <row r="751" spans="2:7" hidden="1" x14ac:dyDescent="0.15">
      <c r="G751">
        <f t="shared" si="11"/>
        <v>0</v>
      </c>
    </row>
    <row r="752" spans="2:7" hidden="1" x14ac:dyDescent="0.15">
      <c r="G752">
        <f t="shared" si="11"/>
        <v>0</v>
      </c>
    </row>
    <row r="753" spans="2:7" hidden="1" x14ac:dyDescent="0.15">
      <c r="B753">
        <v>255</v>
      </c>
      <c r="C753" t="s">
        <v>534</v>
      </c>
      <c r="D753" t="s">
        <v>535</v>
      </c>
      <c r="E753" t="s">
        <v>2</v>
      </c>
      <c r="F753">
        <v>1</v>
      </c>
      <c r="G753">
        <f t="shared" si="11"/>
        <v>256</v>
      </c>
    </row>
    <row r="754" spans="2:7" hidden="1" x14ac:dyDescent="0.15">
      <c r="G754">
        <f t="shared" si="11"/>
        <v>0</v>
      </c>
    </row>
    <row r="755" spans="2:7" hidden="1" x14ac:dyDescent="0.15">
      <c r="G755">
        <f t="shared" si="11"/>
        <v>0</v>
      </c>
    </row>
    <row r="756" spans="2:7" x14ac:dyDescent="0.15">
      <c r="B756">
        <v>256</v>
      </c>
      <c r="C756" t="s">
        <v>145</v>
      </c>
      <c r="D756" t="s">
        <v>536</v>
      </c>
      <c r="E756" t="s">
        <v>2</v>
      </c>
      <c r="F756" t="s">
        <v>537</v>
      </c>
      <c r="G756">
        <f t="shared" si="11"/>
        <v>256</v>
      </c>
    </row>
    <row r="757" spans="2:7" hidden="1" x14ac:dyDescent="0.15">
      <c r="G757">
        <f t="shared" si="11"/>
        <v>0</v>
      </c>
    </row>
    <row r="758" spans="2:7" hidden="1" x14ac:dyDescent="0.15">
      <c r="G758">
        <f t="shared" si="11"/>
        <v>0</v>
      </c>
    </row>
    <row r="759" spans="2:7" x14ac:dyDescent="0.15">
      <c r="B759">
        <v>257</v>
      </c>
      <c r="C759" t="s">
        <v>538</v>
      </c>
      <c r="D759" t="s">
        <v>539</v>
      </c>
      <c r="E759" t="s">
        <v>2</v>
      </c>
      <c r="F759" t="s">
        <v>6</v>
      </c>
      <c r="G759">
        <f t="shared" si="11"/>
        <v>257</v>
      </c>
    </row>
    <row r="760" spans="2:7" hidden="1" x14ac:dyDescent="0.15">
      <c r="G760">
        <f t="shared" si="11"/>
        <v>0</v>
      </c>
    </row>
    <row r="761" spans="2:7" hidden="1" x14ac:dyDescent="0.15">
      <c r="G761">
        <f t="shared" si="11"/>
        <v>0</v>
      </c>
    </row>
    <row r="762" spans="2:7" x14ac:dyDescent="0.15">
      <c r="B762">
        <v>258</v>
      </c>
      <c r="C762" t="s">
        <v>404</v>
      </c>
      <c r="D762" t="s">
        <v>540</v>
      </c>
      <c r="E762" t="s">
        <v>2</v>
      </c>
      <c r="F762" t="s">
        <v>6</v>
      </c>
      <c r="G762">
        <f t="shared" si="11"/>
        <v>258</v>
      </c>
    </row>
    <row r="763" spans="2:7" hidden="1" x14ac:dyDescent="0.15">
      <c r="G763">
        <f t="shared" si="11"/>
        <v>0</v>
      </c>
    </row>
    <row r="764" spans="2:7" hidden="1" x14ac:dyDescent="0.15">
      <c r="G764">
        <f t="shared" si="11"/>
        <v>0</v>
      </c>
    </row>
    <row r="765" spans="2:7" x14ac:dyDescent="0.15">
      <c r="B765">
        <v>259</v>
      </c>
      <c r="C765" t="s">
        <v>541</v>
      </c>
      <c r="D765" t="s">
        <v>542</v>
      </c>
      <c r="E765" t="s">
        <v>2</v>
      </c>
      <c r="F765" t="s">
        <v>3</v>
      </c>
      <c r="G765">
        <f t="shared" si="11"/>
        <v>259</v>
      </c>
    </row>
    <row r="766" spans="2:7" hidden="1" x14ac:dyDescent="0.15">
      <c r="G766">
        <f t="shared" si="11"/>
        <v>0</v>
      </c>
    </row>
    <row r="767" spans="2:7" hidden="1" x14ac:dyDescent="0.15">
      <c r="G767">
        <f t="shared" si="11"/>
        <v>0</v>
      </c>
    </row>
    <row r="768" spans="2:7" x14ac:dyDescent="0.15">
      <c r="B768">
        <v>260</v>
      </c>
      <c r="C768" t="s">
        <v>543</v>
      </c>
      <c r="D768" t="s">
        <v>544</v>
      </c>
      <c r="E768" t="s">
        <v>2</v>
      </c>
      <c r="F768" t="s">
        <v>6</v>
      </c>
      <c r="G768">
        <f t="shared" si="11"/>
        <v>260</v>
      </c>
    </row>
    <row r="769" spans="1:7" hidden="1" x14ac:dyDescent="0.15">
      <c r="A769" t="s">
        <v>89</v>
      </c>
      <c r="C769" t="s">
        <v>90</v>
      </c>
      <c r="D769" t="s">
        <v>91</v>
      </c>
      <c r="E769" t="s">
        <v>92</v>
      </c>
      <c r="F769" t="s">
        <v>93</v>
      </c>
      <c r="G769">
        <f t="shared" si="11"/>
        <v>0</v>
      </c>
    </row>
    <row r="770" spans="1:7" x14ac:dyDescent="0.15">
      <c r="B770">
        <v>261</v>
      </c>
      <c r="C770" t="s">
        <v>253</v>
      </c>
      <c r="D770" t="s">
        <v>545</v>
      </c>
      <c r="E770" t="s">
        <v>2</v>
      </c>
      <c r="F770" t="s">
        <v>6</v>
      </c>
      <c r="G770">
        <f t="shared" si="11"/>
        <v>261</v>
      </c>
    </row>
    <row r="771" spans="1:7" hidden="1" x14ac:dyDescent="0.15">
      <c r="G771">
        <f t="shared" si="11"/>
        <v>0</v>
      </c>
    </row>
    <row r="772" spans="1:7" hidden="1" x14ac:dyDescent="0.15">
      <c r="G772">
        <f t="shared" ref="G772:G835" si="12">SUM(B772:F772)</f>
        <v>0</v>
      </c>
    </row>
    <row r="773" spans="1:7" hidden="1" x14ac:dyDescent="0.15">
      <c r="B773">
        <v>262</v>
      </c>
      <c r="C773" t="s">
        <v>546</v>
      </c>
      <c r="D773" t="s">
        <v>547</v>
      </c>
      <c r="E773" t="s">
        <v>2</v>
      </c>
      <c r="F773">
        <v>1</v>
      </c>
      <c r="G773">
        <f t="shared" si="12"/>
        <v>263</v>
      </c>
    </row>
    <row r="774" spans="1:7" hidden="1" x14ac:dyDescent="0.15">
      <c r="G774">
        <f t="shared" si="12"/>
        <v>0</v>
      </c>
    </row>
    <row r="775" spans="1:7" hidden="1" x14ac:dyDescent="0.15">
      <c r="G775">
        <f t="shared" si="12"/>
        <v>0</v>
      </c>
    </row>
    <row r="776" spans="1:7" x14ac:dyDescent="0.15">
      <c r="B776">
        <v>263</v>
      </c>
      <c r="C776" t="s">
        <v>548</v>
      </c>
      <c r="D776" t="s">
        <v>549</v>
      </c>
      <c r="E776" t="s">
        <v>2</v>
      </c>
      <c r="F776" t="s">
        <v>6</v>
      </c>
      <c r="G776">
        <f t="shared" si="12"/>
        <v>263</v>
      </c>
    </row>
    <row r="777" spans="1:7" hidden="1" x14ac:dyDescent="0.15">
      <c r="G777">
        <f t="shared" si="12"/>
        <v>0</v>
      </c>
    </row>
    <row r="778" spans="1:7" hidden="1" x14ac:dyDescent="0.15">
      <c r="G778">
        <f t="shared" si="12"/>
        <v>0</v>
      </c>
    </row>
    <row r="779" spans="1:7" x14ac:dyDescent="0.15">
      <c r="B779">
        <v>264</v>
      </c>
      <c r="C779" t="s">
        <v>550</v>
      </c>
      <c r="D779" t="s">
        <v>551</v>
      </c>
      <c r="E779" t="s">
        <v>2</v>
      </c>
      <c r="F779" t="s">
        <v>6</v>
      </c>
      <c r="G779">
        <f t="shared" si="12"/>
        <v>264</v>
      </c>
    </row>
    <row r="780" spans="1:7" hidden="1" x14ac:dyDescent="0.15">
      <c r="G780">
        <f t="shared" si="12"/>
        <v>0</v>
      </c>
    </row>
    <row r="781" spans="1:7" hidden="1" x14ac:dyDescent="0.15">
      <c r="G781">
        <f t="shared" si="12"/>
        <v>0</v>
      </c>
    </row>
    <row r="782" spans="1:7" x14ac:dyDescent="0.15">
      <c r="B782">
        <v>265</v>
      </c>
      <c r="C782" t="s">
        <v>552</v>
      </c>
      <c r="D782" t="s">
        <v>553</v>
      </c>
      <c r="E782" t="s">
        <v>2</v>
      </c>
      <c r="F782" t="s">
        <v>6</v>
      </c>
      <c r="G782">
        <f t="shared" si="12"/>
        <v>265</v>
      </c>
    </row>
    <row r="783" spans="1:7" hidden="1" x14ac:dyDescent="0.15">
      <c r="G783">
        <f t="shared" si="12"/>
        <v>0</v>
      </c>
    </row>
    <row r="784" spans="1:7" hidden="1" x14ac:dyDescent="0.15">
      <c r="G784">
        <f t="shared" si="12"/>
        <v>0</v>
      </c>
    </row>
    <row r="785" spans="2:7" x14ac:dyDescent="0.15">
      <c r="B785">
        <v>266</v>
      </c>
      <c r="C785" t="s">
        <v>554</v>
      </c>
      <c r="D785" t="s">
        <v>555</v>
      </c>
      <c r="E785" t="s">
        <v>2</v>
      </c>
      <c r="F785" t="s">
        <v>3</v>
      </c>
      <c r="G785">
        <f t="shared" si="12"/>
        <v>266</v>
      </c>
    </row>
    <row r="786" spans="2:7" hidden="1" x14ac:dyDescent="0.15">
      <c r="G786">
        <f t="shared" si="12"/>
        <v>0</v>
      </c>
    </row>
    <row r="787" spans="2:7" hidden="1" x14ac:dyDescent="0.15">
      <c r="G787">
        <f t="shared" si="12"/>
        <v>0</v>
      </c>
    </row>
    <row r="788" spans="2:7" x14ac:dyDescent="0.15">
      <c r="B788">
        <v>267</v>
      </c>
      <c r="C788" t="s">
        <v>556</v>
      </c>
      <c r="D788" t="s">
        <v>557</v>
      </c>
      <c r="E788" t="s">
        <v>2</v>
      </c>
      <c r="F788" t="s">
        <v>6</v>
      </c>
      <c r="G788">
        <f t="shared" si="12"/>
        <v>267</v>
      </c>
    </row>
    <row r="789" spans="2:7" hidden="1" x14ac:dyDescent="0.15">
      <c r="G789">
        <f t="shared" si="12"/>
        <v>0</v>
      </c>
    </row>
    <row r="790" spans="2:7" hidden="1" x14ac:dyDescent="0.15">
      <c r="G790">
        <f t="shared" si="12"/>
        <v>0</v>
      </c>
    </row>
    <row r="791" spans="2:7" x14ac:dyDescent="0.15">
      <c r="B791">
        <v>268</v>
      </c>
      <c r="C791" t="s">
        <v>511</v>
      </c>
      <c r="D791" t="s">
        <v>558</v>
      </c>
      <c r="E791" t="s">
        <v>2</v>
      </c>
      <c r="F791" t="s">
        <v>6</v>
      </c>
      <c r="G791">
        <f t="shared" si="12"/>
        <v>268</v>
      </c>
    </row>
    <row r="792" spans="2:7" hidden="1" x14ac:dyDescent="0.15">
      <c r="G792">
        <f t="shared" si="12"/>
        <v>0</v>
      </c>
    </row>
    <row r="793" spans="2:7" hidden="1" x14ac:dyDescent="0.15">
      <c r="G793">
        <f t="shared" si="12"/>
        <v>0</v>
      </c>
    </row>
    <row r="794" spans="2:7" x14ac:dyDescent="0.15">
      <c r="B794">
        <v>269</v>
      </c>
      <c r="C794" t="s">
        <v>559</v>
      </c>
      <c r="D794" t="s">
        <v>560</v>
      </c>
      <c r="E794" t="s">
        <v>2</v>
      </c>
      <c r="F794" t="s">
        <v>6</v>
      </c>
      <c r="G794">
        <f t="shared" si="12"/>
        <v>269</v>
      </c>
    </row>
    <row r="795" spans="2:7" hidden="1" x14ac:dyDescent="0.15">
      <c r="G795">
        <f t="shared" si="12"/>
        <v>0</v>
      </c>
    </row>
    <row r="796" spans="2:7" hidden="1" x14ac:dyDescent="0.15">
      <c r="G796">
        <f t="shared" si="12"/>
        <v>0</v>
      </c>
    </row>
    <row r="797" spans="2:7" x14ac:dyDescent="0.15">
      <c r="B797">
        <v>270</v>
      </c>
      <c r="C797" t="s">
        <v>561</v>
      </c>
      <c r="D797" t="s">
        <v>562</v>
      </c>
      <c r="E797" t="s">
        <v>2</v>
      </c>
      <c r="F797" t="s">
        <v>135</v>
      </c>
      <c r="G797">
        <f t="shared" si="12"/>
        <v>270</v>
      </c>
    </row>
    <row r="798" spans="2:7" hidden="1" x14ac:dyDescent="0.15">
      <c r="G798">
        <f t="shared" si="12"/>
        <v>0</v>
      </c>
    </row>
    <row r="799" spans="2:7" hidden="1" x14ac:dyDescent="0.15">
      <c r="G799">
        <f t="shared" si="12"/>
        <v>0</v>
      </c>
    </row>
    <row r="800" spans="2:7" x14ac:dyDescent="0.15">
      <c r="B800">
        <v>271</v>
      </c>
      <c r="C800" t="s">
        <v>563</v>
      </c>
      <c r="D800" t="s">
        <v>564</v>
      </c>
      <c r="E800" t="s">
        <v>2</v>
      </c>
      <c r="F800" t="s">
        <v>65</v>
      </c>
      <c r="G800">
        <f t="shared" si="12"/>
        <v>271</v>
      </c>
    </row>
    <row r="801" spans="2:7" hidden="1" x14ac:dyDescent="0.15">
      <c r="G801">
        <f t="shared" si="12"/>
        <v>0</v>
      </c>
    </row>
    <row r="802" spans="2:7" hidden="1" x14ac:dyDescent="0.15">
      <c r="G802">
        <f t="shared" si="12"/>
        <v>0</v>
      </c>
    </row>
    <row r="803" spans="2:7" x14ac:dyDescent="0.15">
      <c r="B803">
        <v>272</v>
      </c>
      <c r="C803" t="s">
        <v>358</v>
      </c>
      <c r="D803" t="s">
        <v>565</v>
      </c>
      <c r="E803" t="s">
        <v>2</v>
      </c>
      <c r="F803" t="s">
        <v>3</v>
      </c>
      <c r="G803">
        <f t="shared" si="12"/>
        <v>272</v>
      </c>
    </row>
    <row r="804" spans="2:7" hidden="1" x14ac:dyDescent="0.15">
      <c r="G804">
        <f t="shared" si="12"/>
        <v>0</v>
      </c>
    </row>
    <row r="805" spans="2:7" hidden="1" x14ac:dyDescent="0.15">
      <c r="G805">
        <f t="shared" si="12"/>
        <v>0</v>
      </c>
    </row>
    <row r="806" spans="2:7" x14ac:dyDescent="0.15">
      <c r="B806">
        <v>273</v>
      </c>
      <c r="C806" t="s">
        <v>566</v>
      </c>
      <c r="D806" t="s">
        <v>567</v>
      </c>
      <c r="E806" t="s">
        <v>2</v>
      </c>
      <c r="F806" t="s">
        <v>6</v>
      </c>
      <c r="G806">
        <f t="shared" si="12"/>
        <v>273</v>
      </c>
    </row>
    <row r="807" spans="2:7" hidden="1" x14ac:dyDescent="0.15">
      <c r="G807">
        <f t="shared" si="12"/>
        <v>0</v>
      </c>
    </row>
    <row r="808" spans="2:7" hidden="1" x14ac:dyDescent="0.15">
      <c r="G808">
        <f t="shared" si="12"/>
        <v>0</v>
      </c>
    </row>
    <row r="809" spans="2:7" x14ac:dyDescent="0.15">
      <c r="B809">
        <v>274</v>
      </c>
      <c r="C809" t="s">
        <v>568</v>
      </c>
      <c r="D809" t="s">
        <v>569</v>
      </c>
      <c r="E809" t="s">
        <v>2</v>
      </c>
      <c r="F809" t="s">
        <v>6</v>
      </c>
      <c r="G809">
        <f t="shared" si="12"/>
        <v>274</v>
      </c>
    </row>
    <row r="810" spans="2:7" hidden="1" x14ac:dyDescent="0.15">
      <c r="G810">
        <f t="shared" si="12"/>
        <v>0</v>
      </c>
    </row>
    <row r="811" spans="2:7" hidden="1" x14ac:dyDescent="0.15">
      <c r="G811">
        <f t="shared" si="12"/>
        <v>0</v>
      </c>
    </row>
    <row r="812" spans="2:7" x14ac:dyDescent="0.15">
      <c r="B812">
        <v>275</v>
      </c>
      <c r="C812" t="s">
        <v>570</v>
      </c>
      <c r="D812" t="s">
        <v>571</v>
      </c>
      <c r="E812" t="s">
        <v>2</v>
      </c>
      <c r="F812" t="s">
        <v>3</v>
      </c>
      <c r="G812">
        <f t="shared" si="12"/>
        <v>275</v>
      </c>
    </row>
    <row r="813" spans="2:7" hidden="1" x14ac:dyDescent="0.15">
      <c r="G813">
        <f t="shared" si="12"/>
        <v>0</v>
      </c>
    </row>
    <row r="814" spans="2:7" hidden="1" x14ac:dyDescent="0.15">
      <c r="G814">
        <f t="shared" si="12"/>
        <v>0</v>
      </c>
    </row>
    <row r="815" spans="2:7" hidden="1" x14ac:dyDescent="0.15">
      <c r="B815">
        <v>276</v>
      </c>
      <c r="C815" t="s">
        <v>572</v>
      </c>
      <c r="D815" t="s">
        <v>573</v>
      </c>
      <c r="E815" t="s">
        <v>2</v>
      </c>
      <c r="F815">
        <v>1</v>
      </c>
      <c r="G815">
        <f t="shared" si="12"/>
        <v>277</v>
      </c>
    </row>
    <row r="816" spans="2:7" hidden="1" x14ac:dyDescent="0.15">
      <c r="G816">
        <f t="shared" si="12"/>
        <v>0</v>
      </c>
    </row>
    <row r="817" spans="1:7" hidden="1" x14ac:dyDescent="0.15">
      <c r="G817">
        <f t="shared" si="12"/>
        <v>0</v>
      </c>
    </row>
    <row r="818" spans="1:7" x14ac:dyDescent="0.15">
      <c r="B818">
        <v>277</v>
      </c>
      <c r="C818" t="s">
        <v>574</v>
      </c>
      <c r="D818" t="s">
        <v>575</v>
      </c>
      <c r="E818" t="s">
        <v>2</v>
      </c>
      <c r="F818" t="s">
        <v>6</v>
      </c>
      <c r="G818">
        <f t="shared" si="12"/>
        <v>277</v>
      </c>
    </row>
    <row r="819" spans="1:7" hidden="1" x14ac:dyDescent="0.15">
      <c r="G819">
        <f t="shared" si="12"/>
        <v>0</v>
      </c>
    </row>
    <row r="820" spans="1:7" hidden="1" x14ac:dyDescent="0.15">
      <c r="G820">
        <f t="shared" si="12"/>
        <v>0</v>
      </c>
    </row>
    <row r="821" spans="1:7" x14ac:dyDescent="0.15">
      <c r="B821">
        <v>278</v>
      </c>
      <c r="C821" t="s">
        <v>576</v>
      </c>
      <c r="D821" t="s">
        <v>577</v>
      </c>
      <c r="E821" t="s">
        <v>2</v>
      </c>
      <c r="F821" t="s">
        <v>6</v>
      </c>
      <c r="G821">
        <f t="shared" si="12"/>
        <v>278</v>
      </c>
    </row>
    <row r="822" spans="1:7" hidden="1" x14ac:dyDescent="0.15">
      <c r="G822">
        <f t="shared" si="12"/>
        <v>0</v>
      </c>
    </row>
    <row r="823" spans="1:7" hidden="1" x14ac:dyDescent="0.15">
      <c r="G823">
        <f t="shared" si="12"/>
        <v>0</v>
      </c>
    </row>
    <row r="824" spans="1:7" x14ac:dyDescent="0.15">
      <c r="B824">
        <v>279</v>
      </c>
      <c r="C824" t="s">
        <v>578</v>
      </c>
      <c r="D824" t="s">
        <v>579</v>
      </c>
      <c r="E824" t="s">
        <v>2</v>
      </c>
      <c r="F824" t="s">
        <v>6</v>
      </c>
      <c r="G824">
        <f t="shared" si="12"/>
        <v>279</v>
      </c>
    </row>
    <row r="825" spans="1:7" hidden="1" x14ac:dyDescent="0.15">
      <c r="G825">
        <f t="shared" si="12"/>
        <v>0</v>
      </c>
    </row>
    <row r="826" spans="1:7" hidden="1" x14ac:dyDescent="0.15">
      <c r="G826">
        <f t="shared" si="12"/>
        <v>0</v>
      </c>
    </row>
    <row r="827" spans="1:7" hidden="1" x14ac:dyDescent="0.15">
      <c r="B827">
        <v>280</v>
      </c>
      <c r="C827" t="s">
        <v>580</v>
      </c>
      <c r="D827" t="s">
        <v>581</v>
      </c>
      <c r="E827" t="s">
        <v>2</v>
      </c>
      <c r="F827">
        <v>1</v>
      </c>
      <c r="G827">
        <f t="shared" si="12"/>
        <v>281</v>
      </c>
    </row>
    <row r="828" spans="1:7" hidden="1" x14ac:dyDescent="0.15">
      <c r="A828" t="s">
        <v>89</v>
      </c>
      <c r="C828" t="s">
        <v>90</v>
      </c>
      <c r="D828" t="s">
        <v>91</v>
      </c>
      <c r="E828" t="s">
        <v>92</v>
      </c>
      <c r="F828" t="s">
        <v>93</v>
      </c>
      <c r="G828">
        <f t="shared" si="12"/>
        <v>0</v>
      </c>
    </row>
    <row r="829" spans="1:7" hidden="1" x14ac:dyDescent="0.15">
      <c r="B829">
        <v>281</v>
      </c>
      <c r="C829" t="s">
        <v>582</v>
      </c>
      <c r="D829" t="s">
        <v>583</v>
      </c>
      <c r="E829" t="s">
        <v>2</v>
      </c>
      <c r="F829">
        <v>2</v>
      </c>
      <c r="G829">
        <f t="shared" si="12"/>
        <v>283</v>
      </c>
    </row>
    <row r="830" spans="1:7" hidden="1" x14ac:dyDescent="0.15">
      <c r="G830">
        <f t="shared" si="12"/>
        <v>0</v>
      </c>
    </row>
    <row r="831" spans="1:7" hidden="1" x14ac:dyDescent="0.15">
      <c r="G831">
        <f t="shared" si="12"/>
        <v>0</v>
      </c>
    </row>
    <row r="832" spans="1:7" x14ac:dyDescent="0.15">
      <c r="B832">
        <v>282</v>
      </c>
      <c r="C832" t="s">
        <v>584</v>
      </c>
      <c r="D832" t="s">
        <v>585</v>
      </c>
      <c r="E832" t="s">
        <v>2</v>
      </c>
      <c r="F832" t="s">
        <v>6</v>
      </c>
      <c r="G832">
        <f t="shared" si="12"/>
        <v>282</v>
      </c>
    </row>
    <row r="833" spans="2:7" hidden="1" x14ac:dyDescent="0.15">
      <c r="G833">
        <f t="shared" si="12"/>
        <v>0</v>
      </c>
    </row>
    <row r="834" spans="2:7" hidden="1" x14ac:dyDescent="0.15">
      <c r="G834">
        <f t="shared" si="12"/>
        <v>0</v>
      </c>
    </row>
    <row r="835" spans="2:7" x14ac:dyDescent="0.15">
      <c r="B835">
        <v>283</v>
      </c>
      <c r="C835" t="s">
        <v>586</v>
      </c>
      <c r="D835" t="s">
        <v>587</v>
      </c>
      <c r="E835" t="s">
        <v>2</v>
      </c>
      <c r="F835" t="s">
        <v>6</v>
      </c>
      <c r="G835">
        <f t="shared" si="12"/>
        <v>283</v>
      </c>
    </row>
    <row r="836" spans="2:7" hidden="1" x14ac:dyDescent="0.15">
      <c r="G836">
        <f t="shared" ref="G836:G899" si="13">SUM(B836:F836)</f>
        <v>0</v>
      </c>
    </row>
    <row r="837" spans="2:7" hidden="1" x14ac:dyDescent="0.15">
      <c r="G837">
        <f t="shared" si="13"/>
        <v>0</v>
      </c>
    </row>
    <row r="838" spans="2:7" x14ac:dyDescent="0.15">
      <c r="B838">
        <v>284</v>
      </c>
      <c r="C838" t="s">
        <v>319</v>
      </c>
      <c r="D838" t="s">
        <v>588</v>
      </c>
      <c r="E838" t="s">
        <v>2</v>
      </c>
      <c r="F838" t="s">
        <v>65</v>
      </c>
      <c r="G838">
        <f t="shared" si="13"/>
        <v>284</v>
      </c>
    </row>
    <row r="839" spans="2:7" hidden="1" x14ac:dyDescent="0.15">
      <c r="G839">
        <f t="shared" si="13"/>
        <v>0</v>
      </c>
    </row>
    <row r="840" spans="2:7" hidden="1" x14ac:dyDescent="0.15">
      <c r="G840">
        <f t="shared" si="13"/>
        <v>0</v>
      </c>
    </row>
    <row r="841" spans="2:7" x14ac:dyDescent="0.15">
      <c r="B841">
        <v>285</v>
      </c>
      <c r="C841" t="s">
        <v>589</v>
      </c>
      <c r="D841" t="s">
        <v>590</v>
      </c>
      <c r="E841" t="s">
        <v>2</v>
      </c>
      <c r="F841" t="s">
        <v>6</v>
      </c>
      <c r="G841">
        <f t="shared" si="13"/>
        <v>285</v>
      </c>
    </row>
    <row r="842" spans="2:7" hidden="1" x14ac:dyDescent="0.15">
      <c r="G842">
        <f t="shared" si="13"/>
        <v>0</v>
      </c>
    </row>
    <row r="843" spans="2:7" hidden="1" x14ac:dyDescent="0.15">
      <c r="G843">
        <f t="shared" si="13"/>
        <v>0</v>
      </c>
    </row>
    <row r="844" spans="2:7" x14ac:dyDescent="0.15">
      <c r="B844">
        <v>286</v>
      </c>
      <c r="C844" t="s">
        <v>591</v>
      </c>
      <c r="D844" t="s">
        <v>592</v>
      </c>
      <c r="E844" t="s">
        <v>2</v>
      </c>
      <c r="F844" t="s">
        <v>62</v>
      </c>
      <c r="G844">
        <f t="shared" si="13"/>
        <v>286</v>
      </c>
    </row>
    <row r="845" spans="2:7" hidden="1" x14ac:dyDescent="0.15">
      <c r="G845">
        <f t="shared" si="13"/>
        <v>0</v>
      </c>
    </row>
    <row r="846" spans="2:7" hidden="1" x14ac:dyDescent="0.15">
      <c r="G846">
        <f t="shared" si="13"/>
        <v>0</v>
      </c>
    </row>
    <row r="847" spans="2:7" x14ac:dyDescent="0.15">
      <c r="B847">
        <v>287</v>
      </c>
      <c r="C847" t="s">
        <v>593</v>
      </c>
      <c r="D847" t="s">
        <v>594</v>
      </c>
      <c r="E847" t="s">
        <v>2</v>
      </c>
      <c r="F847" t="s">
        <v>74</v>
      </c>
      <c r="G847">
        <f t="shared" si="13"/>
        <v>287</v>
      </c>
    </row>
    <row r="848" spans="2:7" hidden="1" x14ac:dyDescent="0.15">
      <c r="G848">
        <f t="shared" si="13"/>
        <v>0</v>
      </c>
    </row>
    <row r="849" spans="2:7" hidden="1" x14ac:dyDescent="0.15">
      <c r="G849">
        <f t="shared" si="13"/>
        <v>0</v>
      </c>
    </row>
    <row r="850" spans="2:7" hidden="1" x14ac:dyDescent="0.15">
      <c r="B850">
        <v>288</v>
      </c>
      <c r="C850" t="s">
        <v>595</v>
      </c>
      <c r="D850" t="s">
        <v>596</v>
      </c>
      <c r="E850" t="s">
        <v>2</v>
      </c>
      <c r="F850">
        <v>2</v>
      </c>
      <c r="G850">
        <f t="shared" si="13"/>
        <v>290</v>
      </c>
    </row>
    <row r="851" spans="2:7" hidden="1" x14ac:dyDescent="0.15">
      <c r="G851">
        <f t="shared" si="13"/>
        <v>0</v>
      </c>
    </row>
    <row r="852" spans="2:7" hidden="1" x14ac:dyDescent="0.15">
      <c r="G852">
        <f t="shared" si="13"/>
        <v>0</v>
      </c>
    </row>
    <row r="853" spans="2:7" x14ac:dyDescent="0.15">
      <c r="B853">
        <v>289</v>
      </c>
      <c r="C853" t="s">
        <v>597</v>
      </c>
      <c r="D853" t="s">
        <v>598</v>
      </c>
      <c r="E853" t="s">
        <v>2</v>
      </c>
      <c r="F853" t="s">
        <v>6</v>
      </c>
      <c r="G853">
        <f t="shared" si="13"/>
        <v>289</v>
      </c>
    </row>
    <row r="854" spans="2:7" hidden="1" x14ac:dyDescent="0.15">
      <c r="G854">
        <f t="shared" si="13"/>
        <v>0</v>
      </c>
    </row>
    <row r="855" spans="2:7" hidden="1" x14ac:dyDescent="0.15">
      <c r="G855">
        <f t="shared" si="13"/>
        <v>0</v>
      </c>
    </row>
    <row r="856" spans="2:7" x14ac:dyDescent="0.15">
      <c r="B856">
        <v>290</v>
      </c>
      <c r="C856" t="s">
        <v>391</v>
      </c>
      <c r="D856" t="s">
        <v>599</v>
      </c>
      <c r="E856" t="s">
        <v>2</v>
      </c>
      <c r="F856" t="s">
        <v>6</v>
      </c>
      <c r="G856">
        <f t="shared" si="13"/>
        <v>290</v>
      </c>
    </row>
    <row r="857" spans="2:7" hidden="1" x14ac:dyDescent="0.15">
      <c r="G857">
        <f t="shared" si="13"/>
        <v>0</v>
      </c>
    </row>
    <row r="858" spans="2:7" hidden="1" x14ac:dyDescent="0.15">
      <c r="G858">
        <f t="shared" si="13"/>
        <v>0</v>
      </c>
    </row>
    <row r="859" spans="2:7" x14ac:dyDescent="0.15">
      <c r="B859">
        <v>291</v>
      </c>
      <c r="C859" t="s">
        <v>600</v>
      </c>
      <c r="D859" t="s">
        <v>601</v>
      </c>
      <c r="E859" t="s">
        <v>2</v>
      </c>
      <c r="F859" t="s">
        <v>602</v>
      </c>
      <c r="G859">
        <f t="shared" si="13"/>
        <v>291</v>
      </c>
    </row>
    <row r="860" spans="2:7" hidden="1" x14ac:dyDescent="0.15">
      <c r="G860">
        <f t="shared" si="13"/>
        <v>0</v>
      </c>
    </row>
    <row r="861" spans="2:7" hidden="1" x14ac:dyDescent="0.15">
      <c r="G861">
        <f t="shared" si="13"/>
        <v>0</v>
      </c>
    </row>
    <row r="862" spans="2:7" x14ac:dyDescent="0.15">
      <c r="B862">
        <v>292</v>
      </c>
      <c r="C862" t="s">
        <v>603</v>
      </c>
      <c r="D862" t="s">
        <v>604</v>
      </c>
      <c r="E862" t="s">
        <v>2</v>
      </c>
      <c r="F862" t="s">
        <v>6</v>
      </c>
      <c r="G862">
        <f t="shared" si="13"/>
        <v>292</v>
      </c>
    </row>
    <row r="863" spans="2:7" hidden="1" x14ac:dyDescent="0.15">
      <c r="G863">
        <f t="shared" si="13"/>
        <v>0</v>
      </c>
    </row>
    <row r="864" spans="2:7" hidden="1" x14ac:dyDescent="0.15">
      <c r="G864">
        <f t="shared" si="13"/>
        <v>0</v>
      </c>
    </row>
    <row r="865" spans="2:7" x14ac:dyDescent="0.15">
      <c r="B865">
        <v>293</v>
      </c>
      <c r="C865" t="s">
        <v>605</v>
      </c>
      <c r="D865" t="s">
        <v>606</v>
      </c>
      <c r="E865" t="s">
        <v>2</v>
      </c>
      <c r="F865" t="s">
        <v>6</v>
      </c>
      <c r="G865">
        <f t="shared" si="13"/>
        <v>293</v>
      </c>
    </row>
    <row r="866" spans="2:7" hidden="1" x14ac:dyDescent="0.15">
      <c r="G866">
        <f t="shared" si="13"/>
        <v>0</v>
      </c>
    </row>
    <row r="867" spans="2:7" hidden="1" x14ac:dyDescent="0.15">
      <c r="G867">
        <f t="shared" si="13"/>
        <v>0</v>
      </c>
    </row>
    <row r="868" spans="2:7" x14ac:dyDescent="0.15">
      <c r="B868">
        <v>294</v>
      </c>
      <c r="C868" t="s">
        <v>559</v>
      </c>
      <c r="D868" t="s">
        <v>607</v>
      </c>
      <c r="E868" t="s">
        <v>2</v>
      </c>
      <c r="F868" t="s">
        <v>6</v>
      </c>
      <c r="G868">
        <f t="shared" si="13"/>
        <v>294</v>
      </c>
    </row>
    <row r="869" spans="2:7" hidden="1" x14ac:dyDescent="0.15">
      <c r="G869">
        <f t="shared" si="13"/>
        <v>0</v>
      </c>
    </row>
    <row r="870" spans="2:7" hidden="1" x14ac:dyDescent="0.15">
      <c r="G870">
        <f t="shared" si="13"/>
        <v>0</v>
      </c>
    </row>
    <row r="871" spans="2:7" x14ac:dyDescent="0.15">
      <c r="B871">
        <v>295</v>
      </c>
      <c r="C871" t="s">
        <v>608</v>
      </c>
      <c r="D871" t="s">
        <v>609</v>
      </c>
      <c r="E871" t="s">
        <v>2</v>
      </c>
      <c r="F871" t="s">
        <v>62</v>
      </c>
      <c r="G871">
        <f t="shared" si="13"/>
        <v>295</v>
      </c>
    </row>
    <row r="872" spans="2:7" hidden="1" x14ac:dyDescent="0.15">
      <c r="G872">
        <f t="shared" si="13"/>
        <v>0</v>
      </c>
    </row>
    <row r="873" spans="2:7" hidden="1" x14ac:dyDescent="0.15">
      <c r="G873">
        <f t="shared" si="13"/>
        <v>0</v>
      </c>
    </row>
    <row r="874" spans="2:7" x14ac:dyDescent="0.15">
      <c r="B874">
        <v>296</v>
      </c>
      <c r="C874" t="s">
        <v>610</v>
      </c>
      <c r="D874" t="s">
        <v>611</v>
      </c>
      <c r="E874" t="s">
        <v>2</v>
      </c>
      <c r="F874" t="s">
        <v>6</v>
      </c>
      <c r="G874">
        <f t="shared" si="13"/>
        <v>296</v>
      </c>
    </row>
    <row r="875" spans="2:7" hidden="1" x14ac:dyDescent="0.15">
      <c r="G875">
        <f t="shared" si="13"/>
        <v>0</v>
      </c>
    </row>
    <row r="876" spans="2:7" hidden="1" x14ac:dyDescent="0.15">
      <c r="G876">
        <f t="shared" si="13"/>
        <v>0</v>
      </c>
    </row>
    <row r="877" spans="2:7" hidden="1" x14ac:dyDescent="0.15">
      <c r="B877">
        <v>297</v>
      </c>
      <c r="C877" t="s">
        <v>612</v>
      </c>
      <c r="D877" t="s">
        <v>613</v>
      </c>
      <c r="E877" t="s">
        <v>2</v>
      </c>
      <c r="F877">
        <v>2</v>
      </c>
      <c r="G877">
        <f t="shared" si="13"/>
        <v>299</v>
      </c>
    </row>
    <row r="878" spans="2:7" hidden="1" x14ac:dyDescent="0.15">
      <c r="G878">
        <f t="shared" si="13"/>
        <v>0</v>
      </c>
    </row>
    <row r="879" spans="2:7" hidden="1" x14ac:dyDescent="0.15">
      <c r="G879">
        <f t="shared" si="13"/>
        <v>0</v>
      </c>
    </row>
    <row r="880" spans="2:7" x14ac:dyDescent="0.15">
      <c r="B880">
        <v>298</v>
      </c>
      <c r="C880" t="s">
        <v>614</v>
      </c>
      <c r="D880" t="s">
        <v>615</v>
      </c>
      <c r="E880" t="s">
        <v>2</v>
      </c>
      <c r="F880" t="s">
        <v>3</v>
      </c>
      <c r="G880">
        <f t="shared" si="13"/>
        <v>298</v>
      </c>
    </row>
    <row r="881" spans="1:7" hidden="1" x14ac:dyDescent="0.15">
      <c r="G881">
        <f t="shared" si="13"/>
        <v>0</v>
      </c>
    </row>
    <row r="882" spans="1:7" hidden="1" x14ac:dyDescent="0.15">
      <c r="G882">
        <f t="shared" si="13"/>
        <v>0</v>
      </c>
    </row>
    <row r="883" spans="1:7" x14ac:dyDescent="0.15">
      <c r="B883">
        <v>299</v>
      </c>
      <c r="C883" t="s">
        <v>616</v>
      </c>
      <c r="D883" t="s">
        <v>617</v>
      </c>
      <c r="E883" t="s">
        <v>2</v>
      </c>
      <c r="F883" t="s">
        <v>6</v>
      </c>
      <c r="G883">
        <f t="shared" si="13"/>
        <v>299</v>
      </c>
    </row>
    <row r="884" spans="1:7" hidden="1" x14ac:dyDescent="0.15">
      <c r="G884">
        <f t="shared" si="13"/>
        <v>0</v>
      </c>
    </row>
    <row r="885" spans="1:7" hidden="1" x14ac:dyDescent="0.15">
      <c r="G885">
        <f t="shared" si="13"/>
        <v>0</v>
      </c>
    </row>
    <row r="886" spans="1:7" x14ac:dyDescent="0.15">
      <c r="B886">
        <v>300</v>
      </c>
      <c r="C886" t="s">
        <v>618</v>
      </c>
      <c r="D886" t="s">
        <v>619</v>
      </c>
      <c r="E886" t="s">
        <v>2</v>
      </c>
      <c r="F886" t="s">
        <v>6</v>
      </c>
      <c r="G886">
        <f t="shared" si="13"/>
        <v>300</v>
      </c>
    </row>
    <row r="887" spans="1:7" hidden="1" x14ac:dyDescent="0.15">
      <c r="A887" t="s">
        <v>89</v>
      </c>
      <c r="C887" t="s">
        <v>90</v>
      </c>
      <c r="D887" t="s">
        <v>91</v>
      </c>
      <c r="E887" t="s">
        <v>92</v>
      </c>
      <c r="F887" t="s">
        <v>93</v>
      </c>
      <c r="G887">
        <f t="shared" si="13"/>
        <v>0</v>
      </c>
    </row>
    <row r="888" spans="1:7" x14ac:dyDescent="0.15">
      <c r="B888">
        <v>301</v>
      </c>
      <c r="C888" t="s">
        <v>620</v>
      </c>
      <c r="D888" t="s">
        <v>621</v>
      </c>
      <c r="E888" t="s">
        <v>2</v>
      </c>
      <c r="F888" t="s">
        <v>65</v>
      </c>
      <c r="G888">
        <f t="shared" si="13"/>
        <v>301</v>
      </c>
    </row>
    <row r="889" spans="1:7" hidden="1" x14ac:dyDescent="0.15">
      <c r="G889">
        <f t="shared" si="13"/>
        <v>0</v>
      </c>
    </row>
    <row r="890" spans="1:7" hidden="1" x14ac:dyDescent="0.15">
      <c r="G890">
        <f t="shared" si="13"/>
        <v>0</v>
      </c>
    </row>
    <row r="891" spans="1:7" x14ac:dyDescent="0.15">
      <c r="B891">
        <v>302</v>
      </c>
      <c r="C891" t="s">
        <v>622</v>
      </c>
      <c r="D891" t="s">
        <v>623</v>
      </c>
      <c r="E891" t="s">
        <v>2</v>
      </c>
      <c r="F891" t="s">
        <v>74</v>
      </c>
      <c r="G891">
        <f t="shared" si="13"/>
        <v>302</v>
      </c>
    </row>
    <row r="892" spans="1:7" hidden="1" x14ac:dyDescent="0.15">
      <c r="G892">
        <f t="shared" si="13"/>
        <v>0</v>
      </c>
    </row>
    <row r="893" spans="1:7" hidden="1" x14ac:dyDescent="0.15">
      <c r="G893">
        <f t="shared" si="13"/>
        <v>0</v>
      </c>
    </row>
    <row r="894" spans="1:7" x14ac:dyDescent="0.15">
      <c r="B894">
        <v>303</v>
      </c>
      <c r="C894" t="s">
        <v>624</v>
      </c>
      <c r="D894" t="s">
        <v>625</v>
      </c>
      <c r="E894" t="s">
        <v>2</v>
      </c>
      <c r="F894" t="s">
        <v>6</v>
      </c>
      <c r="G894">
        <f t="shared" si="13"/>
        <v>303</v>
      </c>
    </row>
    <row r="895" spans="1:7" hidden="1" x14ac:dyDescent="0.15">
      <c r="G895">
        <f t="shared" si="13"/>
        <v>0</v>
      </c>
    </row>
    <row r="896" spans="1:7" hidden="1" x14ac:dyDescent="0.15">
      <c r="G896">
        <f t="shared" si="13"/>
        <v>0</v>
      </c>
    </row>
    <row r="897" spans="2:7" x14ac:dyDescent="0.15">
      <c r="B897">
        <v>304</v>
      </c>
      <c r="C897" t="s">
        <v>626</v>
      </c>
      <c r="D897" t="s">
        <v>627</v>
      </c>
      <c r="E897" t="s">
        <v>2</v>
      </c>
      <c r="F897" t="s">
        <v>74</v>
      </c>
      <c r="G897">
        <f t="shared" si="13"/>
        <v>304</v>
      </c>
    </row>
    <row r="898" spans="2:7" hidden="1" x14ac:dyDescent="0.15">
      <c r="G898">
        <f t="shared" si="13"/>
        <v>0</v>
      </c>
    </row>
    <row r="899" spans="2:7" hidden="1" x14ac:dyDescent="0.15">
      <c r="G899">
        <f t="shared" si="13"/>
        <v>0</v>
      </c>
    </row>
    <row r="900" spans="2:7" x14ac:dyDescent="0.15">
      <c r="B900">
        <v>305</v>
      </c>
      <c r="C900" t="s">
        <v>628</v>
      </c>
      <c r="D900" t="s">
        <v>629</v>
      </c>
      <c r="E900" t="s">
        <v>2</v>
      </c>
      <c r="F900" t="s">
        <v>135</v>
      </c>
      <c r="G900">
        <f t="shared" ref="G900:G963" si="14">SUM(B900:F900)</f>
        <v>305</v>
      </c>
    </row>
    <row r="901" spans="2:7" hidden="1" x14ac:dyDescent="0.15">
      <c r="G901">
        <f t="shared" si="14"/>
        <v>0</v>
      </c>
    </row>
    <row r="902" spans="2:7" hidden="1" x14ac:dyDescent="0.15">
      <c r="G902">
        <f t="shared" si="14"/>
        <v>0</v>
      </c>
    </row>
    <row r="903" spans="2:7" x14ac:dyDescent="0.15">
      <c r="B903">
        <v>306</v>
      </c>
      <c r="C903" t="s">
        <v>630</v>
      </c>
      <c r="D903" t="s">
        <v>631</v>
      </c>
      <c r="E903" t="s">
        <v>2</v>
      </c>
      <c r="F903" t="s">
        <v>6</v>
      </c>
      <c r="G903">
        <f t="shared" si="14"/>
        <v>306</v>
      </c>
    </row>
    <row r="904" spans="2:7" hidden="1" x14ac:dyDescent="0.15">
      <c r="G904">
        <f t="shared" si="14"/>
        <v>0</v>
      </c>
    </row>
    <row r="905" spans="2:7" hidden="1" x14ac:dyDescent="0.15">
      <c r="G905">
        <f t="shared" si="14"/>
        <v>0</v>
      </c>
    </row>
    <row r="906" spans="2:7" x14ac:dyDescent="0.15">
      <c r="B906">
        <v>307</v>
      </c>
      <c r="C906" t="s">
        <v>632</v>
      </c>
      <c r="D906" t="s">
        <v>633</v>
      </c>
      <c r="E906" t="s">
        <v>2</v>
      </c>
      <c r="F906" t="s">
        <v>74</v>
      </c>
      <c r="G906">
        <f t="shared" si="14"/>
        <v>307</v>
      </c>
    </row>
    <row r="907" spans="2:7" hidden="1" x14ac:dyDescent="0.15">
      <c r="G907">
        <f t="shared" si="14"/>
        <v>0</v>
      </c>
    </row>
    <row r="908" spans="2:7" hidden="1" x14ac:dyDescent="0.15">
      <c r="G908">
        <f t="shared" si="14"/>
        <v>0</v>
      </c>
    </row>
    <row r="909" spans="2:7" x14ac:dyDescent="0.15">
      <c r="B909">
        <v>308</v>
      </c>
      <c r="C909" t="s">
        <v>634</v>
      </c>
      <c r="D909" t="s">
        <v>635</v>
      </c>
      <c r="E909" t="s">
        <v>2</v>
      </c>
      <c r="F909" t="s">
        <v>6</v>
      </c>
      <c r="G909">
        <f t="shared" si="14"/>
        <v>308</v>
      </c>
    </row>
    <row r="910" spans="2:7" hidden="1" x14ac:dyDescent="0.15">
      <c r="G910">
        <f t="shared" si="14"/>
        <v>0</v>
      </c>
    </row>
    <row r="911" spans="2:7" hidden="1" x14ac:dyDescent="0.15">
      <c r="G911">
        <f t="shared" si="14"/>
        <v>0</v>
      </c>
    </row>
    <row r="912" spans="2:7" x14ac:dyDescent="0.15">
      <c r="B912">
        <v>309</v>
      </c>
      <c r="C912" t="s">
        <v>636</v>
      </c>
      <c r="D912" t="s">
        <v>637</v>
      </c>
      <c r="E912" t="s">
        <v>2</v>
      </c>
      <c r="F912" t="s">
        <v>6</v>
      </c>
      <c r="G912">
        <f t="shared" si="14"/>
        <v>309</v>
      </c>
    </row>
    <row r="913" spans="2:7" hidden="1" x14ac:dyDescent="0.15">
      <c r="G913">
        <f t="shared" si="14"/>
        <v>0</v>
      </c>
    </row>
    <row r="914" spans="2:7" hidden="1" x14ac:dyDescent="0.15">
      <c r="G914">
        <f t="shared" si="14"/>
        <v>0</v>
      </c>
    </row>
    <row r="915" spans="2:7" x14ac:dyDescent="0.15">
      <c r="B915">
        <v>310</v>
      </c>
      <c r="C915" t="s">
        <v>638</v>
      </c>
      <c r="D915" t="s">
        <v>639</v>
      </c>
      <c r="E915" t="s">
        <v>2</v>
      </c>
      <c r="F915" t="s">
        <v>53</v>
      </c>
      <c r="G915">
        <f t="shared" si="14"/>
        <v>310</v>
      </c>
    </row>
    <row r="916" spans="2:7" hidden="1" x14ac:dyDescent="0.15">
      <c r="G916">
        <f t="shared" si="14"/>
        <v>0</v>
      </c>
    </row>
    <row r="917" spans="2:7" hidden="1" x14ac:dyDescent="0.15">
      <c r="G917">
        <f t="shared" si="14"/>
        <v>0</v>
      </c>
    </row>
    <row r="918" spans="2:7" x14ac:dyDescent="0.15">
      <c r="B918">
        <v>311</v>
      </c>
      <c r="C918" t="s">
        <v>640</v>
      </c>
      <c r="D918" t="s">
        <v>641</v>
      </c>
      <c r="E918" t="s">
        <v>2</v>
      </c>
      <c r="F918" t="s">
        <v>65</v>
      </c>
      <c r="G918">
        <f t="shared" si="14"/>
        <v>311</v>
      </c>
    </row>
    <row r="919" spans="2:7" hidden="1" x14ac:dyDescent="0.15">
      <c r="G919">
        <f t="shared" si="14"/>
        <v>0</v>
      </c>
    </row>
    <row r="920" spans="2:7" hidden="1" x14ac:dyDescent="0.15">
      <c r="G920">
        <f t="shared" si="14"/>
        <v>0</v>
      </c>
    </row>
    <row r="921" spans="2:7" x14ac:dyDescent="0.15">
      <c r="B921">
        <v>312</v>
      </c>
      <c r="C921" t="s">
        <v>642</v>
      </c>
      <c r="D921" t="s">
        <v>643</v>
      </c>
      <c r="E921" t="s">
        <v>2</v>
      </c>
      <c r="F921" t="s">
        <v>6</v>
      </c>
      <c r="G921">
        <f t="shared" si="14"/>
        <v>312</v>
      </c>
    </row>
    <row r="922" spans="2:7" hidden="1" x14ac:dyDescent="0.15">
      <c r="G922">
        <f t="shared" si="14"/>
        <v>0</v>
      </c>
    </row>
    <row r="923" spans="2:7" hidden="1" x14ac:dyDescent="0.15">
      <c r="G923">
        <f t="shared" si="14"/>
        <v>0</v>
      </c>
    </row>
    <row r="924" spans="2:7" x14ac:dyDescent="0.15">
      <c r="B924">
        <v>313</v>
      </c>
      <c r="C924" t="s">
        <v>644</v>
      </c>
      <c r="D924" t="s">
        <v>645</v>
      </c>
      <c r="E924" t="s">
        <v>2</v>
      </c>
      <c r="F924" t="s">
        <v>62</v>
      </c>
      <c r="G924">
        <f t="shared" si="14"/>
        <v>313</v>
      </c>
    </row>
    <row r="925" spans="2:7" hidden="1" x14ac:dyDescent="0.15">
      <c r="G925">
        <f t="shared" si="14"/>
        <v>0</v>
      </c>
    </row>
    <row r="926" spans="2:7" hidden="1" x14ac:dyDescent="0.15">
      <c r="G926">
        <f t="shared" si="14"/>
        <v>0</v>
      </c>
    </row>
    <row r="927" spans="2:7" x14ac:dyDescent="0.15">
      <c r="B927">
        <v>314</v>
      </c>
      <c r="C927" t="s">
        <v>646</v>
      </c>
      <c r="D927" t="s">
        <v>647</v>
      </c>
      <c r="E927" t="s">
        <v>2</v>
      </c>
      <c r="F927" t="s">
        <v>6</v>
      </c>
      <c r="G927">
        <f t="shared" si="14"/>
        <v>314</v>
      </c>
    </row>
    <row r="928" spans="2:7" hidden="1" x14ac:dyDescent="0.15">
      <c r="G928">
        <f t="shared" si="14"/>
        <v>0</v>
      </c>
    </row>
    <row r="929" spans="2:7" hidden="1" x14ac:dyDescent="0.15">
      <c r="G929">
        <f t="shared" si="14"/>
        <v>0</v>
      </c>
    </row>
    <row r="930" spans="2:7" x14ac:dyDescent="0.15">
      <c r="B930">
        <v>315</v>
      </c>
      <c r="C930" t="s">
        <v>648</v>
      </c>
      <c r="D930" t="s">
        <v>649</v>
      </c>
      <c r="E930" t="s">
        <v>2</v>
      </c>
      <c r="F930" t="s">
        <v>3</v>
      </c>
      <c r="G930">
        <f t="shared" si="14"/>
        <v>315</v>
      </c>
    </row>
    <row r="931" spans="2:7" hidden="1" x14ac:dyDescent="0.15">
      <c r="G931">
        <f t="shared" si="14"/>
        <v>0</v>
      </c>
    </row>
    <row r="932" spans="2:7" hidden="1" x14ac:dyDescent="0.15">
      <c r="G932">
        <f t="shared" si="14"/>
        <v>0</v>
      </c>
    </row>
    <row r="933" spans="2:7" x14ac:dyDescent="0.15">
      <c r="B933">
        <v>316</v>
      </c>
      <c r="C933" t="s">
        <v>650</v>
      </c>
      <c r="D933" t="s">
        <v>651</v>
      </c>
      <c r="E933" t="s">
        <v>2</v>
      </c>
      <c r="F933" t="s">
        <v>6</v>
      </c>
      <c r="G933">
        <f t="shared" si="14"/>
        <v>316</v>
      </c>
    </row>
    <row r="934" spans="2:7" hidden="1" x14ac:dyDescent="0.15">
      <c r="G934">
        <f t="shared" si="14"/>
        <v>0</v>
      </c>
    </row>
    <row r="935" spans="2:7" hidden="1" x14ac:dyDescent="0.15">
      <c r="G935">
        <f t="shared" si="14"/>
        <v>0</v>
      </c>
    </row>
    <row r="936" spans="2:7" x14ac:dyDescent="0.15">
      <c r="B936">
        <v>317</v>
      </c>
      <c r="C936" t="s">
        <v>652</v>
      </c>
      <c r="D936" t="s">
        <v>653</v>
      </c>
      <c r="E936" t="s">
        <v>2</v>
      </c>
      <c r="F936" t="s">
        <v>6</v>
      </c>
      <c r="G936">
        <f t="shared" si="14"/>
        <v>317</v>
      </c>
    </row>
    <row r="937" spans="2:7" hidden="1" x14ac:dyDescent="0.15">
      <c r="G937">
        <f t="shared" si="14"/>
        <v>0</v>
      </c>
    </row>
    <row r="938" spans="2:7" hidden="1" x14ac:dyDescent="0.15">
      <c r="G938">
        <f t="shared" si="14"/>
        <v>0</v>
      </c>
    </row>
    <row r="939" spans="2:7" x14ac:dyDescent="0.15">
      <c r="B939">
        <v>318</v>
      </c>
      <c r="C939" t="s">
        <v>654</v>
      </c>
      <c r="D939" t="s">
        <v>655</v>
      </c>
      <c r="E939" t="s">
        <v>2</v>
      </c>
      <c r="F939" t="s">
        <v>6</v>
      </c>
      <c r="G939">
        <f t="shared" si="14"/>
        <v>318</v>
      </c>
    </row>
    <row r="940" spans="2:7" hidden="1" x14ac:dyDescent="0.15">
      <c r="G940">
        <f t="shared" si="14"/>
        <v>0</v>
      </c>
    </row>
    <row r="941" spans="2:7" hidden="1" x14ac:dyDescent="0.15">
      <c r="G941">
        <f t="shared" si="14"/>
        <v>0</v>
      </c>
    </row>
    <row r="942" spans="2:7" x14ac:dyDescent="0.15">
      <c r="B942">
        <v>319</v>
      </c>
      <c r="C942" t="s">
        <v>656</v>
      </c>
      <c r="D942" t="s">
        <v>657</v>
      </c>
      <c r="E942" t="s">
        <v>2</v>
      </c>
      <c r="F942" t="s">
        <v>6</v>
      </c>
      <c r="G942">
        <f t="shared" si="14"/>
        <v>319</v>
      </c>
    </row>
    <row r="943" spans="2:7" hidden="1" x14ac:dyDescent="0.15">
      <c r="G943">
        <f t="shared" si="14"/>
        <v>0</v>
      </c>
    </row>
    <row r="944" spans="2:7" hidden="1" x14ac:dyDescent="0.15">
      <c r="G944">
        <f t="shared" si="14"/>
        <v>0</v>
      </c>
    </row>
    <row r="945" spans="1:7" x14ac:dyDescent="0.15">
      <c r="B945">
        <v>320</v>
      </c>
      <c r="C945" t="s">
        <v>658</v>
      </c>
      <c r="D945" t="s">
        <v>659</v>
      </c>
      <c r="E945" t="s">
        <v>2</v>
      </c>
      <c r="F945" t="s">
        <v>6</v>
      </c>
      <c r="G945">
        <f t="shared" si="14"/>
        <v>320</v>
      </c>
    </row>
    <row r="946" spans="1:7" hidden="1" x14ac:dyDescent="0.15">
      <c r="A946" t="s">
        <v>89</v>
      </c>
      <c r="C946" t="s">
        <v>90</v>
      </c>
      <c r="D946" t="s">
        <v>91</v>
      </c>
      <c r="E946" t="s">
        <v>92</v>
      </c>
      <c r="F946" t="s">
        <v>93</v>
      </c>
      <c r="G946">
        <f t="shared" si="14"/>
        <v>0</v>
      </c>
    </row>
    <row r="947" spans="1:7" x14ac:dyDescent="0.15">
      <c r="B947">
        <v>321</v>
      </c>
      <c r="C947" t="s">
        <v>660</v>
      </c>
      <c r="D947" t="s">
        <v>661</v>
      </c>
      <c r="E947" t="s">
        <v>2</v>
      </c>
      <c r="F947" t="s">
        <v>65</v>
      </c>
      <c r="G947">
        <f t="shared" si="14"/>
        <v>321</v>
      </c>
    </row>
    <row r="948" spans="1:7" hidden="1" x14ac:dyDescent="0.15">
      <c r="G948">
        <f t="shared" si="14"/>
        <v>0</v>
      </c>
    </row>
    <row r="949" spans="1:7" hidden="1" x14ac:dyDescent="0.15">
      <c r="G949">
        <f t="shared" si="14"/>
        <v>0</v>
      </c>
    </row>
    <row r="950" spans="1:7" x14ac:dyDescent="0.15">
      <c r="B950">
        <v>322</v>
      </c>
      <c r="C950" t="s">
        <v>662</v>
      </c>
      <c r="D950" t="s">
        <v>663</v>
      </c>
      <c r="E950" t="s">
        <v>2</v>
      </c>
      <c r="F950" t="s">
        <v>74</v>
      </c>
      <c r="G950">
        <f t="shared" si="14"/>
        <v>322</v>
      </c>
    </row>
    <row r="951" spans="1:7" hidden="1" x14ac:dyDescent="0.15">
      <c r="G951">
        <f t="shared" si="14"/>
        <v>0</v>
      </c>
    </row>
    <row r="952" spans="1:7" hidden="1" x14ac:dyDescent="0.15">
      <c r="G952">
        <f t="shared" si="14"/>
        <v>0</v>
      </c>
    </row>
    <row r="953" spans="1:7" hidden="1" x14ac:dyDescent="0.15">
      <c r="B953">
        <v>323</v>
      </c>
      <c r="C953" t="s">
        <v>664</v>
      </c>
      <c r="D953" t="s">
        <v>665</v>
      </c>
      <c r="E953" t="s">
        <v>2</v>
      </c>
      <c r="F953">
        <v>1</v>
      </c>
      <c r="G953">
        <f t="shared" si="14"/>
        <v>324</v>
      </c>
    </row>
    <row r="954" spans="1:7" hidden="1" x14ac:dyDescent="0.15">
      <c r="G954">
        <f t="shared" si="14"/>
        <v>0</v>
      </c>
    </row>
    <row r="955" spans="1:7" hidden="1" x14ac:dyDescent="0.15">
      <c r="G955">
        <f t="shared" si="14"/>
        <v>0</v>
      </c>
    </row>
    <row r="956" spans="1:7" x14ac:dyDescent="0.15">
      <c r="B956">
        <v>324</v>
      </c>
      <c r="C956" t="s">
        <v>666</v>
      </c>
      <c r="D956" t="s">
        <v>667</v>
      </c>
      <c r="E956" t="s">
        <v>2</v>
      </c>
      <c r="F956" t="s">
        <v>6</v>
      </c>
      <c r="G956">
        <f t="shared" si="14"/>
        <v>324</v>
      </c>
    </row>
    <row r="957" spans="1:7" hidden="1" x14ac:dyDescent="0.15">
      <c r="G957">
        <f t="shared" si="14"/>
        <v>0</v>
      </c>
    </row>
    <row r="958" spans="1:7" hidden="1" x14ac:dyDescent="0.15">
      <c r="G958">
        <f t="shared" si="14"/>
        <v>0</v>
      </c>
    </row>
    <row r="959" spans="1:7" x14ac:dyDescent="0.15">
      <c r="B959">
        <v>325</v>
      </c>
      <c r="C959" t="s">
        <v>668</v>
      </c>
      <c r="D959" t="s">
        <v>669</v>
      </c>
      <c r="E959" t="s">
        <v>2</v>
      </c>
      <c r="F959" t="s">
        <v>65</v>
      </c>
      <c r="G959">
        <f t="shared" si="14"/>
        <v>325</v>
      </c>
    </row>
    <row r="960" spans="1:7" hidden="1" x14ac:dyDescent="0.15">
      <c r="G960">
        <f t="shared" si="14"/>
        <v>0</v>
      </c>
    </row>
    <row r="961" spans="2:7" hidden="1" x14ac:dyDescent="0.15">
      <c r="G961">
        <f t="shared" si="14"/>
        <v>0</v>
      </c>
    </row>
    <row r="962" spans="2:7" x14ac:dyDescent="0.15">
      <c r="B962">
        <v>326</v>
      </c>
      <c r="C962" t="s">
        <v>670</v>
      </c>
      <c r="D962" t="s">
        <v>671</v>
      </c>
      <c r="E962" t="s">
        <v>2</v>
      </c>
      <c r="F962" t="s">
        <v>62</v>
      </c>
      <c r="G962">
        <f t="shared" si="14"/>
        <v>326</v>
      </c>
    </row>
    <row r="963" spans="2:7" hidden="1" x14ac:dyDescent="0.15">
      <c r="G963">
        <f t="shared" si="14"/>
        <v>0</v>
      </c>
    </row>
    <row r="964" spans="2:7" hidden="1" x14ac:dyDescent="0.15">
      <c r="G964">
        <f t="shared" ref="G964:G1027" si="15">SUM(B964:F964)</f>
        <v>0</v>
      </c>
    </row>
    <row r="965" spans="2:7" x14ac:dyDescent="0.15">
      <c r="B965">
        <v>327</v>
      </c>
      <c r="C965" t="s">
        <v>672</v>
      </c>
      <c r="D965" t="s">
        <v>673</v>
      </c>
      <c r="E965" t="s">
        <v>2</v>
      </c>
      <c r="F965" t="s">
        <v>3</v>
      </c>
      <c r="G965">
        <f t="shared" si="15"/>
        <v>327</v>
      </c>
    </row>
    <row r="966" spans="2:7" hidden="1" x14ac:dyDescent="0.15">
      <c r="G966">
        <f t="shared" si="15"/>
        <v>0</v>
      </c>
    </row>
    <row r="967" spans="2:7" hidden="1" x14ac:dyDescent="0.15">
      <c r="G967">
        <f t="shared" si="15"/>
        <v>0</v>
      </c>
    </row>
    <row r="968" spans="2:7" hidden="1" x14ac:dyDescent="0.15">
      <c r="B968">
        <v>328</v>
      </c>
      <c r="C968" t="s">
        <v>674</v>
      </c>
      <c r="D968" t="s">
        <v>675</v>
      </c>
      <c r="E968" t="s">
        <v>2</v>
      </c>
      <c r="F968">
        <v>1</v>
      </c>
      <c r="G968">
        <f t="shared" si="15"/>
        <v>329</v>
      </c>
    </row>
    <row r="969" spans="2:7" hidden="1" x14ac:dyDescent="0.15">
      <c r="G969">
        <f t="shared" si="15"/>
        <v>0</v>
      </c>
    </row>
    <row r="970" spans="2:7" hidden="1" x14ac:dyDescent="0.15">
      <c r="G970">
        <f t="shared" si="15"/>
        <v>0</v>
      </c>
    </row>
    <row r="971" spans="2:7" x14ac:dyDescent="0.15">
      <c r="B971">
        <v>329</v>
      </c>
      <c r="C971" t="s">
        <v>676</v>
      </c>
      <c r="D971" t="s">
        <v>677</v>
      </c>
      <c r="E971" t="s">
        <v>2</v>
      </c>
      <c r="F971" t="s">
        <v>65</v>
      </c>
      <c r="G971">
        <f t="shared" si="15"/>
        <v>329</v>
      </c>
    </row>
    <row r="972" spans="2:7" hidden="1" x14ac:dyDescent="0.15">
      <c r="G972">
        <f t="shared" si="15"/>
        <v>0</v>
      </c>
    </row>
    <row r="973" spans="2:7" hidden="1" x14ac:dyDescent="0.15">
      <c r="G973">
        <f t="shared" si="15"/>
        <v>0</v>
      </c>
    </row>
    <row r="974" spans="2:7" hidden="1" x14ac:dyDescent="0.15">
      <c r="B974">
        <v>330</v>
      </c>
      <c r="C974" t="s">
        <v>678</v>
      </c>
      <c r="D974" t="s">
        <v>679</v>
      </c>
      <c r="E974" t="s">
        <v>2</v>
      </c>
      <c r="F974">
        <v>3</v>
      </c>
      <c r="G974">
        <f t="shared" si="15"/>
        <v>333</v>
      </c>
    </row>
    <row r="975" spans="2:7" hidden="1" x14ac:dyDescent="0.15">
      <c r="G975">
        <f t="shared" si="15"/>
        <v>0</v>
      </c>
    </row>
    <row r="976" spans="2:7" hidden="1" x14ac:dyDescent="0.15">
      <c r="G976">
        <f t="shared" si="15"/>
        <v>0</v>
      </c>
    </row>
    <row r="977" spans="2:7" hidden="1" x14ac:dyDescent="0.15">
      <c r="B977">
        <v>331</v>
      </c>
      <c r="C977" t="s">
        <v>680</v>
      </c>
      <c r="D977" t="s">
        <v>681</v>
      </c>
      <c r="E977" t="s">
        <v>2</v>
      </c>
      <c r="F977">
        <v>1</v>
      </c>
      <c r="G977">
        <f t="shared" si="15"/>
        <v>332</v>
      </c>
    </row>
    <row r="978" spans="2:7" hidden="1" x14ac:dyDescent="0.15">
      <c r="G978">
        <f t="shared" si="15"/>
        <v>0</v>
      </c>
    </row>
    <row r="979" spans="2:7" hidden="1" x14ac:dyDescent="0.15">
      <c r="G979">
        <f t="shared" si="15"/>
        <v>0</v>
      </c>
    </row>
    <row r="980" spans="2:7" x14ac:dyDescent="0.15">
      <c r="B980">
        <v>332</v>
      </c>
      <c r="C980" t="s">
        <v>682</v>
      </c>
      <c r="D980" t="s">
        <v>683</v>
      </c>
      <c r="E980" t="s">
        <v>2</v>
      </c>
      <c r="F980" t="s">
        <v>6</v>
      </c>
      <c r="G980">
        <f t="shared" si="15"/>
        <v>332</v>
      </c>
    </row>
    <row r="981" spans="2:7" hidden="1" x14ac:dyDescent="0.15">
      <c r="G981">
        <f t="shared" si="15"/>
        <v>0</v>
      </c>
    </row>
    <row r="982" spans="2:7" hidden="1" x14ac:dyDescent="0.15">
      <c r="G982">
        <f t="shared" si="15"/>
        <v>0</v>
      </c>
    </row>
    <row r="983" spans="2:7" x14ac:dyDescent="0.15">
      <c r="B983">
        <v>333</v>
      </c>
      <c r="C983" t="s">
        <v>684</v>
      </c>
      <c r="D983" t="s">
        <v>685</v>
      </c>
      <c r="E983" t="s">
        <v>2</v>
      </c>
      <c r="F983" t="s">
        <v>3</v>
      </c>
      <c r="G983">
        <f t="shared" si="15"/>
        <v>333</v>
      </c>
    </row>
    <row r="984" spans="2:7" hidden="1" x14ac:dyDescent="0.15">
      <c r="G984">
        <f t="shared" si="15"/>
        <v>0</v>
      </c>
    </row>
    <row r="985" spans="2:7" hidden="1" x14ac:dyDescent="0.15">
      <c r="G985">
        <f t="shared" si="15"/>
        <v>0</v>
      </c>
    </row>
    <row r="986" spans="2:7" x14ac:dyDescent="0.15">
      <c r="B986">
        <v>334</v>
      </c>
      <c r="C986" t="s">
        <v>686</v>
      </c>
      <c r="D986" t="s">
        <v>687</v>
      </c>
      <c r="E986" t="s">
        <v>2</v>
      </c>
      <c r="F986" t="s">
        <v>6</v>
      </c>
      <c r="G986">
        <f t="shared" si="15"/>
        <v>334</v>
      </c>
    </row>
    <row r="987" spans="2:7" hidden="1" x14ac:dyDescent="0.15">
      <c r="G987">
        <f t="shared" si="15"/>
        <v>0</v>
      </c>
    </row>
    <row r="988" spans="2:7" hidden="1" x14ac:dyDescent="0.15">
      <c r="G988">
        <f t="shared" si="15"/>
        <v>0</v>
      </c>
    </row>
    <row r="989" spans="2:7" x14ac:dyDescent="0.15">
      <c r="B989">
        <v>335</v>
      </c>
      <c r="C989" t="s">
        <v>688</v>
      </c>
      <c r="D989" t="s">
        <v>689</v>
      </c>
      <c r="E989" t="s">
        <v>2</v>
      </c>
      <c r="F989" t="s">
        <v>239</v>
      </c>
      <c r="G989">
        <f t="shared" si="15"/>
        <v>335</v>
      </c>
    </row>
    <row r="990" spans="2:7" hidden="1" x14ac:dyDescent="0.15">
      <c r="G990">
        <f t="shared" si="15"/>
        <v>0</v>
      </c>
    </row>
    <row r="991" spans="2:7" hidden="1" x14ac:dyDescent="0.15">
      <c r="G991">
        <f t="shared" si="15"/>
        <v>0</v>
      </c>
    </row>
    <row r="992" spans="2:7" hidden="1" x14ac:dyDescent="0.15">
      <c r="B992">
        <v>336</v>
      </c>
      <c r="C992" t="s">
        <v>690</v>
      </c>
      <c r="D992" t="s">
        <v>691</v>
      </c>
      <c r="E992" t="s">
        <v>2</v>
      </c>
      <c r="F992">
        <v>1</v>
      </c>
      <c r="G992">
        <f t="shared" si="15"/>
        <v>337</v>
      </c>
    </row>
    <row r="993" spans="1:7" hidden="1" x14ac:dyDescent="0.15">
      <c r="G993">
        <f t="shared" si="15"/>
        <v>0</v>
      </c>
    </row>
    <row r="994" spans="1:7" hidden="1" x14ac:dyDescent="0.15">
      <c r="G994">
        <f t="shared" si="15"/>
        <v>0</v>
      </c>
    </row>
    <row r="995" spans="1:7" x14ac:dyDescent="0.15">
      <c r="B995">
        <v>337</v>
      </c>
      <c r="C995" t="s">
        <v>692</v>
      </c>
      <c r="D995" t="s">
        <v>693</v>
      </c>
      <c r="E995" t="s">
        <v>2</v>
      </c>
      <c r="F995" t="s">
        <v>6</v>
      </c>
      <c r="G995">
        <f t="shared" si="15"/>
        <v>337</v>
      </c>
    </row>
    <row r="996" spans="1:7" hidden="1" x14ac:dyDescent="0.15">
      <c r="G996">
        <f t="shared" si="15"/>
        <v>0</v>
      </c>
    </row>
    <row r="997" spans="1:7" hidden="1" x14ac:dyDescent="0.15">
      <c r="G997">
        <f t="shared" si="15"/>
        <v>0</v>
      </c>
    </row>
    <row r="998" spans="1:7" x14ac:dyDescent="0.15">
      <c r="B998">
        <v>338</v>
      </c>
      <c r="C998" t="s">
        <v>694</v>
      </c>
      <c r="D998" t="s">
        <v>695</v>
      </c>
      <c r="E998" t="s">
        <v>2</v>
      </c>
      <c r="F998" t="s">
        <v>6</v>
      </c>
      <c r="G998">
        <f t="shared" si="15"/>
        <v>338</v>
      </c>
    </row>
    <row r="999" spans="1:7" hidden="1" x14ac:dyDescent="0.15">
      <c r="G999">
        <f t="shared" si="15"/>
        <v>0</v>
      </c>
    </row>
    <row r="1000" spans="1:7" hidden="1" x14ac:dyDescent="0.15">
      <c r="G1000">
        <f t="shared" si="15"/>
        <v>0</v>
      </c>
    </row>
    <row r="1001" spans="1:7" x14ac:dyDescent="0.15">
      <c r="B1001">
        <v>339</v>
      </c>
      <c r="C1001" t="s">
        <v>696</v>
      </c>
      <c r="D1001" t="s">
        <v>697</v>
      </c>
      <c r="E1001" t="s">
        <v>2</v>
      </c>
      <c r="F1001" t="s">
        <v>6</v>
      </c>
      <c r="G1001">
        <f t="shared" si="15"/>
        <v>339</v>
      </c>
    </row>
    <row r="1002" spans="1:7" hidden="1" x14ac:dyDescent="0.15">
      <c r="G1002">
        <f t="shared" si="15"/>
        <v>0</v>
      </c>
    </row>
    <row r="1003" spans="1:7" hidden="1" x14ac:dyDescent="0.15">
      <c r="G1003">
        <f t="shared" si="15"/>
        <v>0</v>
      </c>
    </row>
    <row r="1004" spans="1:7" x14ac:dyDescent="0.15">
      <c r="B1004">
        <v>340</v>
      </c>
      <c r="C1004" t="s">
        <v>698</v>
      </c>
      <c r="D1004" t="s">
        <v>699</v>
      </c>
      <c r="E1004" t="s">
        <v>2</v>
      </c>
      <c r="F1004" t="s">
        <v>74</v>
      </c>
      <c r="G1004">
        <f t="shared" si="15"/>
        <v>340</v>
      </c>
    </row>
    <row r="1005" spans="1:7" hidden="1" x14ac:dyDescent="0.15">
      <c r="A1005" t="s">
        <v>89</v>
      </c>
      <c r="C1005" t="s">
        <v>90</v>
      </c>
      <c r="D1005" t="s">
        <v>91</v>
      </c>
      <c r="E1005" t="s">
        <v>92</v>
      </c>
      <c r="F1005" t="s">
        <v>93</v>
      </c>
      <c r="G1005">
        <f t="shared" si="15"/>
        <v>0</v>
      </c>
    </row>
    <row r="1006" spans="1:7" hidden="1" x14ac:dyDescent="0.15">
      <c r="B1006">
        <v>341</v>
      </c>
      <c r="C1006" t="s">
        <v>700</v>
      </c>
      <c r="D1006" t="s">
        <v>701</v>
      </c>
      <c r="E1006" t="s">
        <v>2</v>
      </c>
      <c r="F1006">
        <v>1</v>
      </c>
      <c r="G1006">
        <f t="shared" si="15"/>
        <v>342</v>
      </c>
    </row>
    <row r="1007" spans="1:7" hidden="1" x14ac:dyDescent="0.15">
      <c r="G1007">
        <f t="shared" si="15"/>
        <v>0</v>
      </c>
    </row>
    <row r="1008" spans="1:7" hidden="1" x14ac:dyDescent="0.15">
      <c r="G1008">
        <f t="shared" si="15"/>
        <v>0</v>
      </c>
    </row>
    <row r="1009" spans="2:7" x14ac:dyDescent="0.15">
      <c r="B1009">
        <v>342</v>
      </c>
      <c r="C1009" t="s">
        <v>702</v>
      </c>
      <c r="D1009" t="s">
        <v>703</v>
      </c>
      <c r="E1009" t="s">
        <v>2</v>
      </c>
      <c r="F1009" t="s">
        <v>6</v>
      </c>
      <c r="G1009">
        <f t="shared" si="15"/>
        <v>342</v>
      </c>
    </row>
    <row r="1010" spans="2:7" hidden="1" x14ac:dyDescent="0.15">
      <c r="G1010">
        <f t="shared" si="15"/>
        <v>0</v>
      </c>
    </row>
    <row r="1011" spans="2:7" hidden="1" x14ac:dyDescent="0.15">
      <c r="G1011">
        <f t="shared" si="15"/>
        <v>0</v>
      </c>
    </row>
    <row r="1012" spans="2:7" x14ac:dyDescent="0.15">
      <c r="B1012">
        <v>343</v>
      </c>
      <c r="C1012" t="s">
        <v>704</v>
      </c>
      <c r="D1012" t="s">
        <v>705</v>
      </c>
      <c r="E1012" t="s">
        <v>2</v>
      </c>
      <c r="F1012" t="s">
        <v>3</v>
      </c>
      <c r="G1012">
        <f t="shared" si="15"/>
        <v>343</v>
      </c>
    </row>
    <row r="1013" spans="2:7" hidden="1" x14ac:dyDescent="0.15">
      <c r="G1013">
        <f t="shared" si="15"/>
        <v>0</v>
      </c>
    </row>
    <row r="1014" spans="2:7" hidden="1" x14ac:dyDescent="0.15">
      <c r="G1014">
        <f t="shared" si="15"/>
        <v>0</v>
      </c>
    </row>
    <row r="1015" spans="2:7" hidden="1" x14ac:dyDescent="0.15">
      <c r="B1015">
        <v>344</v>
      </c>
      <c r="C1015" t="s">
        <v>706</v>
      </c>
      <c r="D1015" t="s">
        <v>707</v>
      </c>
      <c r="E1015" t="s">
        <v>2</v>
      </c>
      <c r="F1015">
        <v>2</v>
      </c>
      <c r="G1015">
        <f t="shared" si="15"/>
        <v>346</v>
      </c>
    </row>
    <row r="1016" spans="2:7" hidden="1" x14ac:dyDescent="0.15">
      <c r="G1016">
        <f t="shared" si="15"/>
        <v>0</v>
      </c>
    </row>
    <row r="1017" spans="2:7" hidden="1" x14ac:dyDescent="0.15">
      <c r="G1017">
        <f t="shared" si="15"/>
        <v>0</v>
      </c>
    </row>
    <row r="1018" spans="2:7" x14ac:dyDescent="0.15">
      <c r="B1018">
        <v>345</v>
      </c>
      <c r="C1018" t="s">
        <v>708</v>
      </c>
      <c r="D1018" t="s">
        <v>709</v>
      </c>
      <c r="E1018" t="s">
        <v>2</v>
      </c>
      <c r="F1018" t="s">
        <v>6</v>
      </c>
      <c r="G1018">
        <f t="shared" si="15"/>
        <v>345</v>
      </c>
    </row>
    <row r="1019" spans="2:7" hidden="1" x14ac:dyDescent="0.15">
      <c r="G1019">
        <f t="shared" si="15"/>
        <v>0</v>
      </c>
    </row>
    <row r="1020" spans="2:7" hidden="1" x14ac:dyDescent="0.15">
      <c r="G1020">
        <f t="shared" si="15"/>
        <v>0</v>
      </c>
    </row>
    <row r="1021" spans="2:7" hidden="1" x14ac:dyDescent="0.15">
      <c r="B1021">
        <v>346</v>
      </c>
      <c r="C1021" t="s">
        <v>710</v>
      </c>
      <c r="D1021" t="s">
        <v>711</v>
      </c>
      <c r="E1021" t="s">
        <v>2</v>
      </c>
      <c r="F1021">
        <v>1</v>
      </c>
      <c r="G1021">
        <f t="shared" si="15"/>
        <v>347</v>
      </c>
    </row>
    <row r="1022" spans="2:7" hidden="1" x14ac:dyDescent="0.15">
      <c r="G1022">
        <f t="shared" si="15"/>
        <v>0</v>
      </c>
    </row>
    <row r="1023" spans="2:7" hidden="1" x14ac:dyDescent="0.15">
      <c r="G1023">
        <f t="shared" si="15"/>
        <v>0</v>
      </c>
    </row>
    <row r="1024" spans="2:7" x14ac:dyDescent="0.15">
      <c r="B1024">
        <v>347</v>
      </c>
      <c r="C1024" t="s">
        <v>712</v>
      </c>
      <c r="D1024" t="s">
        <v>713</v>
      </c>
      <c r="E1024" t="s">
        <v>2</v>
      </c>
      <c r="F1024" t="s">
        <v>6</v>
      </c>
      <c r="G1024">
        <f t="shared" si="15"/>
        <v>347</v>
      </c>
    </row>
    <row r="1025" spans="2:7" hidden="1" x14ac:dyDescent="0.15">
      <c r="G1025">
        <f t="shared" si="15"/>
        <v>0</v>
      </c>
    </row>
    <row r="1026" spans="2:7" hidden="1" x14ac:dyDescent="0.15">
      <c r="G1026">
        <f t="shared" si="15"/>
        <v>0</v>
      </c>
    </row>
    <row r="1027" spans="2:7" x14ac:dyDescent="0.15">
      <c r="B1027">
        <v>348</v>
      </c>
      <c r="C1027" t="s">
        <v>714</v>
      </c>
      <c r="D1027" t="s">
        <v>715</v>
      </c>
      <c r="E1027" t="s">
        <v>2</v>
      </c>
      <c r="F1027" t="s">
        <v>6</v>
      </c>
      <c r="G1027">
        <f t="shared" si="15"/>
        <v>348</v>
      </c>
    </row>
    <row r="1028" spans="2:7" hidden="1" x14ac:dyDescent="0.15">
      <c r="G1028">
        <f t="shared" ref="G1028:G1091" si="16">SUM(B1028:F1028)</f>
        <v>0</v>
      </c>
    </row>
    <row r="1029" spans="2:7" hidden="1" x14ac:dyDescent="0.15">
      <c r="G1029">
        <f t="shared" si="16"/>
        <v>0</v>
      </c>
    </row>
    <row r="1030" spans="2:7" x14ac:dyDescent="0.15">
      <c r="B1030">
        <v>349</v>
      </c>
      <c r="C1030" t="s">
        <v>716</v>
      </c>
      <c r="D1030" t="s">
        <v>717</v>
      </c>
      <c r="E1030" t="s">
        <v>2</v>
      </c>
      <c r="F1030" t="s">
        <v>6</v>
      </c>
      <c r="G1030">
        <f t="shared" si="16"/>
        <v>349</v>
      </c>
    </row>
    <row r="1031" spans="2:7" hidden="1" x14ac:dyDescent="0.15">
      <c r="G1031">
        <f t="shared" si="16"/>
        <v>0</v>
      </c>
    </row>
    <row r="1032" spans="2:7" hidden="1" x14ac:dyDescent="0.15">
      <c r="G1032">
        <f t="shared" si="16"/>
        <v>0</v>
      </c>
    </row>
    <row r="1033" spans="2:7" x14ac:dyDescent="0.15">
      <c r="B1033">
        <v>350</v>
      </c>
      <c r="C1033" t="s">
        <v>718</v>
      </c>
      <c r="D1033" t="s">
        <v>719</v>
      </c>
      <c r="E1033" t="s">
        <v>2</v>
      </c>
      <c r="F1033" t="s">
        <v>6</v>
      </c>
      <c r="G1033">
        <f t="shared" si="16"/>
        <v>350</v>
      </c>
    </row>
    <row r="1034" spans="2:7" hidden="1" x14ac:dyDescent="0.15">
      <c r="G1034">
        <f t="shared" si="16"/>
        <v>0</v>
      </c>
    </row>
    <row r="1035" spans="2:7" hidden="1" x14ac:dyDescent="0.15">
      <c r="G1035">
        <f t="shared" si="16"/>
        <v>0</v>
      </c>
    </row>
    <row r="1036" spans="2:7" x14ac:dyDescent="0.15">
      <c r="B1036">
        <v>351</v>
      </c>
      <c r="C1036" t="s">
        <v>720</v>
      </c>
      <c r="D1036" t="s">
        <v>721</v>
      </c>
      <c r="E1036" t="s">
        <v>2</v>
      </c>
      <c r="F1036" t="s">
        <v>74</v>
      </c>
      <c r="G1036">
        <f t="shared" si="16"/>
        <v>351</v>
      </c>
    </row>
    <row r="1037" spans="2:7" hidden="1" x14ac:dyDescent="0.15">
      <c r="G1037">
        <f t="shared" si="16"/>
        <v>0</v>
      </c>
    </row>
    <row r="1038" spans="2:7" hidden="1" x14ac:dyDescent="0.15">
      <c r="G1038">
        <f t="shared" si="16"/>
        <v>0</v>
      </c>
    </row>
    <row r="1039" spans="2:7" x14ac:dyDescent="0.15">
      <c r="B1039">
        <v>352</v>
      </c>
      <c r="C1039" t="s">
        <v>722</v>
      </c>
      <c r="D1039" t="s">
        <v>723</v>
      </c>
      <c r="E1039" t="s">
        <v>2</v>
      </c>
      <c r="F1039" t="s">
        <v>6</v>
      </c>
      <c r="G1039">
        <f t="shared" si="16"/>
        <v>352</v>
      </c>
    </row>
    <row r="1040" spans="2:7" hidden="1" x14ac:dyDescent="0.15">
      <c r="G1040">
        <f t="shared" si="16"/>
        <v>0</v>
      </c>
    </row>
    <row r="1041" spans="2:7" hidden="1" x14ac:dyDescent="0.15">
      <c r="G1041">
        <f t="shared" si="16"/>
        <v>0</v>
      </c>
    </row>
    <row r="1042" spans="2:7" x14ac:dyDescent="0.15">
      <c r="B1042">
        <v>353</v>
      </c>
      <c r="C1042" t="s">
        <v>724</v>
      </c>
      <c r="D1042" t="s">
        <v>725</v>
      </c>
      <c r="E1042" t="s">
        <v>2</v>
      </c>
      <c r="F1042" t="s">
        <v>135</v>
      </c>
      <c r="G1042">
        <f t="shared" si="16"/>
        <v>353</v>
      </c>
    </row>
    <row r="1043" spans="2:7" hidden="1" x14ac:dyDescent="0.15">
      <c r="G1043">
        <f t="shared" si="16"/>
        <v>0</v>
      </c>
    </row>
    <row r="1044" spans="2:7" hidden="1" x14ac:dyDescent="0.15">
      <c r="G1044">
        <f t="shared" si="16"/>
        <v>0</v>
      </c>
    </row>
    <row r="1045" spans="2:7" hidden="1" x14ac:dyDescent="0.15">
      <c r="B1045">
        <v>354</v>
      </c>
      <c r="C1045" t="s">
        <v>726</v>
      </c>
      <c r="D1045" t="s">
        <v>727</v>
      </c>
      <c r="E1045" t="s">
        <v>2</v>
      </c>
      <c r="F1045">
        <v>1</v>
      </c>
      <c r="G1045">
        <f t="shared" si="16"/>
        <v>355</v>
      </c>
    </row>
    <row r="1046" spans="2:7" hidden="1" x14ac:dyDescent="0.15">
      <c r="G1046">
        <f t="shared" si="16"/>
        <v>0</v>
      </c>
    </row>
    <row r="1047" spans="2:7" hidden="1" x14ac:dyDescent="0.15">
      <c r="G1047">
        <f t="shared" si="16"/>
        <v>0</v>
      </c>
    </row>
    <row r="1048" spans="2:7" x14ac:dyDescent="0.15">
      <c r="B1048">
        <v>355</v>
      </c>
      <c r="C1048" t="s">
        <v>728</v>
      </c>
      <c r="D1048" t="s">
        <v>729</v>
      </c>
      <c r="E1048" t="s">
        <v>2</v>
      </c>
      <c r="F1048" t="s">
        <v>53</v>
      </c>
      <c r="G1048">
        <f t="shared" si="16"/>
        <v>355</v>
      </c>
    </row>
    <row r="1049" spans="2:7" hidden="1" x14ac:dyDescent="0.15">
      <c r="G1049">
        <f t="shared" si="16"/>
        <v>0</v>
      </c>
    </row>
    <row r="1050" spans="2:7" hidden="1" x14ac:dyDescent="0.15">
      <c r="G1050">
        <f t="shared" si="16"/>
        <v>0</v>
      </c>
    </row>
    <row r="1051" spans="2:7" x14ac:dyDescent="0.15">
      <c r="B1051">
        <v>356</v>
      </c>
      <c r="C1051" t="s">
        <v>730</v>
      </c>
      <c r="D1051" t="s">
        <v>731</v>
      </c>
      <c r="E1051" t="s">
        <v>2</v>
      </c>
      <c r="F1051" t="s">
        <v>537</v>
      </c>
      <c r="G1051">
        <f t="shared" si="16"/>
        <v>356</v>
      </c>
    </row>
    <row r="1052" spans="2:7" hidden="1" x14ac:dyDescent="0.15">
      <c r="G1052">
        <f t="shared" si="16"/>
        <v>0</v>
      </c>
    </row>
    <row r="1053" spans="2:7" hidden="1" x14ac:dyDescent="0.15">
      <c r="G1053">
        <f t="shared" si="16"/>
        <v>0</v>
      </c>
    </row>
    <row r="1054" spans="2:7" x14ac:dyDescent="0.15">
      <c r="B1054">
        <v>357</v>
      </c>
      <c r="C1054" t="s">
        <v>732</v>
      </c>
      <c r="D1054" t="s">
        <v>733</v>
      </c>
      <c r="E1054" t="s">
        <v>2</v>
      </c>
      <c r="F1054" t="s">
        <v>6</v>
      </c>
      <c r="G1054">
        <f t="shared" si="16"/>
        <v>357</v>
      </c>
    </row>
    <row r="1055" spans="2:7" hidden="1" x14ac:dyDescent="0.15">
      <c r="G1055">
        <f t="shared" si="16"/>
        <v>0</v>
      </c>
    </row>
    <row r="1056" spans="2:7" hidden="1" x14ac:dyDescent="0.15">
      <c r="G1056">
        <f t="shared" si="16"/>
        <v>0</v>
      </c>
    </row>
    <row r="1057" spans="1:7" x14ac:dyDescent="0.15">
      <c r="B1057">
        <v>358</v>
      </c>
      <c r="C1057" t="s">
        <v>534</v>
      </c>
      <c r="D1057" t="s">
        <v>734</v>
      </c>
      <c r="E1057" t="s">
        <v>2</v>
      </c>
      <c r="F1057" t="s">
        <v>74</v>
      </c>
      <c r="G1057">
        <f t="shared" si="16"/>
        <v>358</v>
      </c>
    </row>
    <row r="1058" spans="1:7" hidden="1" x14ac:dyDescent="0.15">
      <c r="G1058">
        <f t="shared" si="16"/>
        <v>0</v>
      </c>
    </row>
    <row r="1059" spans="1:7" hidden="1" x14ac:dyDescent="0.15">
      <c r="G1059">
        <f t="shared" si="16"/>
        <v>0</v>
      </c>
    </row>
    <row r="1060" spans="1:7" x14ac:dyDescent="0.15">
      <c r="B1060">
        <v>359</v>
      </c>
      <c r="C1060" t="s">
        <v>735</v>
      </c>
      <c r="D1060" t="s">
        <v>736</v>
      </c>
      <c r="E1060" t="s">
        <v>2</v>
      </c>
      <c r="F1060" t="s">
        <v>737</v>
      </c>
      <c r="G1060">
        <f t="shared" si="16"/>
        <v>359</v>
      </c>
    </row>
    <row r="1061" spans="1:7" hidden="1" x14ac:dyDescent="0.15">
      <c r="G1061">
        <f t="shared" si="16"/>
        <v>0</v>
      </c>
    </row>
    <row r="1062" spans="1:7" hidden="1" x14ac:dyDescent="0.15">
      <c r="G1062">
        <f t="shared" si="16"/>
        <v>0</v>
      </c>
    </row>
    <row r="1063" spans="1:7" x14ac:dyDescent="0.15">
      <c r="B1063">
        <v>360</v>
      </c>
      <c r="C1063" t="s">
        <v>738</v>
      </c>
      <c r="D1063" t="s">
        <v>739</v>
      </c>
      <c r="E1063" t="s">
        <v>2</v>
      </c>
      <c r="F1063" t="s">
        <v>74</v>
      </c>
      <c r="G1063">
        <f t="shared" si="16"/>
        <v>360</v>
      </c>
    </row>
    <row r="1064" spans="1:7" hidden="1" x14ac:dyDescent="0.15">
      <c r="A1064" t="s">
        <v>89</v>
      </c>
      <c r="C1064" t="s">
        <v>90</v>
      </c>
      <c r="D1064" t="s">
        <v>91</v>
      </c>
      <c r="E1064" t="s">
        <v>92</v>
      </c>
      <c r="F1064" t="s">
        <v>93</v>
      </c>
      <c r="G1064">
        <f t="shared" si="16"/>
        <v>0</v>
      </c>
    </row>
    <row r="1065" spans="1:7" x14ac:dyDescent="0.15">
      <c r="B1065">
        <v>361</v>
      </c>
      <c r="C1065" t="s">
        <v>740</v>
      </c>
      <c r="D1065" t="s">
        <v>741</v>
      </c>
      <c r="E1065" t="s">
        <v>2</v>
      </c>
      <c r="F1065" t="s">
        <v>6</v>
      </c>
      <c r="G1065">
        <f t="shared" si="16"/>
        <v>361</v>
      </c>
    </row>
    <row r="1066" spans="1:7" hidden="1" x14ac:dyDescent="0.15">
      <c r="G1066">
        <f t="shared" si="16"/>
        <v>0</v>
      </c>
    </row>
    <row r="1067" spans="1:7" hidden="1" x14ac:dyDescent="0.15">
      <c r="G1067">
        <f t="shared" si="16"/>
        <v>0</v>
      </c>
    </row>
    <row r="1068" spans="1:7" x14ac:dyDescent="0.15">
      <c r="B1068">
        <v>362</v>
      </c>
      <c r="C1068" t="s">
        <v>742</v>
      </c>
      <c r="D1068" t="s">
        <v>743</v>
      </c>
      <c r="E1068" t="s">
        <v>2</v>
      </c>
      <c r="F1068" t="s">
        <v>65</v>
      </c>
      <c r="G1068">
        <f t="shared" si="16"/>
        <v>362</v>
      </c>
    </row>
    <row r="1069" spans="1:7" hidden="1" x14ac:dyDescent="0.15">
      <c r="G1069">
        <f t="shared" si="16"/>
        <v>0</v>
      </c>
    </row>
    <row r="1070" spans="1:7" hidden="1" x14ac:dyDescent="0.15">
      <c r="G1070">
        <f t="shared" si="16"/>
        <v>0</v>
      </c>
    </row>
    <row r="1071" spans="1:7" x14ac:dyDescent="0.15">
      <c r="B1071">
        <v>363</v>
      </c>
      <c r="C1071" t="s">
        <v>702</v>
      </c>
      <c r="D1071" t="s">
        <v>744</v>
      </c>
      <c r="E1071" t="s">
        <v>2</v>
      </c>
      <c r="F1071" t="s">
        <v>6</v>
      </c>
      <c r="G1071">
        <f t="shared" si="16"/>
        <v>363</v>
      </c>
    </row>
    <row r="1072" spans="1:7" hidden="1" x14ac:dyDescent="0.15">
      <c r="G1072">
        <f t="shared" si="16"/>
        <v>0</v>
      </c>
    </row>
    <row r="1073" spans="2:7" hidden="1" x14ac:dyDescent="0.15">
      <c r="G1073">
        <f t="shared" si="16"/>
        <v>0</v>
      </c>
    </row>
    <row r="1074" spans="2:7" x14ac:dyDescent="0.15">
      <c r="B1074">
        <v>364</v>
      </c>
      <c r="C1074" t="s">
        <v>745</v>
      </c>
      <c r="D1074" t="s">
        <v>746</v>
      </c>
      <c r="E1074" t="s">
        <v>2</v>
      </c>
      <c r="F1074" t="s">
        <v>6</v>
      </c>
      <c r="G1074">
        <f t="shared" si="16"/>
        <v>364</v>
      </c>
    </row>
    <row r="1075" spans="2:7" hidden="1" x14ac:dyDescent="0.15">
      <c r="G1075">
        <f t="shared" si="16"/>
        <v>0</v>
      </c>
    </row>
    <row r="1076" spans="2:7" hidden="1" x14ac:dyDescent="0.15">
      <c r="G1076">
        <f t="shared" si="16"/>
        <v>0</v>
      </c>
    </row>
    <row r="1077" spans="2:7" x14ac:dyDescent="0.15">
      <c r="B1077">
        <v>365</v>
      </c>
      <c r="C1077" t="s">
        <v>747</v>
      </c>
      <c r="D1077" t="s">
        <v>748</v>
      </c>
      <c r="E1077" t="s">
        <v>2</v>
      </c>
      <c r="F1077" t="s">
        <v>74</v>
      </c>
      <c r="G1077">
        <f t="shared" si="16"/>
        <v>365</v>
      </c>
    </row>
    <row r="1078" spans="2:7" hidden="1" x14ac:dyDescent="0.15">
      <c r="G1078">
        <f t="shared" si="16"/>
        <v>0</v>
      </c>
    </row>
    <row r="1079" spans="2:7" hidden="1" x14ac:dyDescent="0.15">
      <c r="G1079">
        <f t="shared" si="16"/>
        <v>0</v>
      </c>
    </row>
    <row r="1080" spans="2:7" x14ac:dyDescent="0.15">
      <c r="B1080">
        <v>366</v>
      </c>
      <c r="C1080" t="s">
        <v>749</v>
      </c>
      <c r="D1080" t="s">
        <v>750</v>
      </c>
      <c r="E1080" t="s">
        <v>2</v>
      </c>
      <c r="F1080" t="s">
        <v>3</v>
      </c>
      <c r="G1080">
        <f t="shared" si="16"/>
        <v>366</v>
      </c>
    </row>
    <row r="1081" spans="2:7" hidden="1" x14ac:dyDescent="0.15">
      <c r="G1081">
        <f t="shared" si="16"/>
        <v>0</v>
      </c>
    </row>
    <row r="1082" spans="2:7" hidden="1" x14ac:dyDescent="0.15">
      <c r="G1082">
        <f t="shared" si="16"/>
        <v>0</v>
      </c>
    </row>
    <row r="1083" spans="2:7" x14ac:dyDescent="0.15">
      <c r="B1083">
        <v>367</v>
      </c>
      <c r="C1083" t="s">
        <v>339</v>
      </c>
      <c r="D1083" t="s">
        <v>751</v>
      </c>
      <c r="E1083" t="s">
        <v>2</v>
      </c>
      <c r="F1083" t="s">
        <v>239</v>
      </c>
      <c r="G1083">
        <f t="shared" si="16"/>
        <v>367</v>
      </c>
    </row>
    <row r="1084" spans="2:7" hidden="1" x14ac:dyDescent="0.15">
      <c r="G1084">
        <f t="shared" si="16"/>
        <v>0</v>
      </c>
    </row>
    <row r="1085" spans="2:7" hidden="1" x14ac:dyDescent="0.15">
      <c r="G1085">
        <f t="shared" si="16"/>
        <v>0</v>
      </c>
    </row>
    <row r="1086" spans="2:7" x14ac:dyDescent="0.15">
      <c r="B1086">
        <v>368</v>
      </c>
      <c r="C1086" t="s">
        <v>752</v>
      </c>
      <c r="D1086" t="s">
        <v>753</v>
      </c>
      <c r="E1086" t="s">
        <v>2</v>
      </c>
      <c r="F1086" t="s">
        <v>6</v>
      </c>
      <c r="G1086">
        <f t="shared" si="16"/>
        <v>368</v>
      </c>
    </row>
    <row r="1087" spans="2:7" hidden="1" x14ac:dyDescent="0.15">
      <c r="G1087">
        <f t="shared" si="16"/>
        <v>0</v>
      </c>
    </row>
    <row r="1088" spans="2:7" hidden="1" x14ac:dyDescent="0.15">
      <c r="G1088">
        <f t="shared" si="16"/>
        <v>0</v>
      </c>
    </row>
    <row r="1089" spans="2:7" x14ac:dyDescent="0.15">
      <c r="B1089">
        <v>369</v>
      </c>
      <c r="C1089" t="s">
        <v>754</v>
      </c>
      <c r="D1089" t="s">
        <v>755</v>
      </c>
      <c r="E1089" t="s">
        <v>2</v>
      </c>
      <c r="F1089" t="s">
        <v>3</v>
      </c>
      <c r="G1089">
        <f t="shared" si="16"/>
        <v>369</v>
      </c>
    </row>
    <row r="1090" spans="2:7" hidden="1" x14ac:dyDescent="0.15">
      <c r="G1090">
        <f t="shared" si="16"/>
        <v>0</v>
      </c>
    </row>
    <row r="1091" spans="2:7" hidden="1" x14ac:dyDescent="0.15">
      <c r="G1091">
        <f t="shared" si="16"/>
        <v>0</v>
      </c>
    </row>
    <row r="1092" spans="2:7" x14ac:dyDescent="0.15">
      <c r="B1092">
        <v>370</v>
      </c>
      <c r="C1092" t="s">
        <v>756</v>
      </c>
      <c r="D1092" t="s">
        <v>757</v>
      </c>
      <c r="E1092" t="s">
        <v>2</v>
      </c>
      <c r="F1092" t="s">
        <v>6</v>
      </c>
      <c r="G1092">
        <f t="shared" ref="G1092:G1155" si="17">SUM(B1092:F1092)</f>
        <v>370</v>
      </c>
    </row>
    <row r="1093" spans="2:7" hidden="1" x14ac:dyDescent="0.15">
      <c r="G1093">
        <f t="shared" si="17"/>
        <v>0</v>
      </c>
    </row>
    <row r="1094" spans="2:7" hidden="1" x14ac:dyDescent="0.15">
      <c r="G1094">
        <f t="shared" si="17"/>
        <v>0</v>
      </c>
    </row>
    <row r="1095" spans="2:7" hidden="1" x14ac:dyDescent="0.15">
      <c r="B1095">
        <v>371</v>
      </c>
      <c r="C1095" t="s">
        <v>758</v>
      </c>
      <c r="D1095" t="s">
        <v>759</v>
      </c>
      <c r="E1095" t="s">
        <v>2</v>
      </c>
      <c r="F1095">
        <v>1</v>
      </c>
      <c r="G1095">
        <f t="shared" si="17"/>
        <v>372</v>
      </c>
    </row>
    <row r="1096" spans="2:7" hidden="1" x14ac:dyDescent="0.15">
      <c r="G1096">
        <f t="shared" si="17"/>
        <v>0</v>
      </c>
    </row>
    <row r="1097" spans="2:7" hidden="1" x14ac:dyDescent="0.15">
      <c r="G1097">
        <f t="shared" si="17"/>
        <v>0</v>
      </c>
    </row>
    <row r="1098" spans="2:7" hidden="1" x14ac:dyDescent="0.15">
      <c r="B1098">
        <v>372</v>
      </c>
      <c r="C1098" t="s">
        <v>760</v>
      </c>
      <c r="D1098" t="s">
        <v>761</v>
      </c>
      <c r="E1098" t="s">
        <v>2</v>
      </c>
      <c r="F1098">
        <v>1</v>
      </c>
      <c r="G1098">
        <f t="shared" si="17"/>
        <v>373</v>
      </c>
    </row>
    <row r="1099" spans="2:7" hidden="1" x14ac:dyDescent="0.15">
      <c r="G1099">
        <f t="shared" si="17"/>
        <v>0</v>
      </c>
    </row>
    <row r="1100" spans="2:7" hidden="1" x14ac:dyDescent="0.15">
      <c r="G1100">
        <f t="shared" si="17"/>
        <v>0</v>
      </c>
    </row>
    <row r="1101" spans="2:7" x14ac:dyDescent="0.15">
      <c r="B1101">
        <v>373</v>
      </c>
      <c r="C1101" t="s">
        <v>762</v>
      </c>
      <c r="D1101" t="s">
        <v>763</v>
      </c>
      <c r="E1101" t="s">
        <v>2</v>
      </c>
      <c r="F1101" t="s">
        <v>6</v>
      </c>
      <c r="G1101">
        <f t="shared" si="17"/>
        <v>373</v>
      </c>
    </row>
    <row r="1102" spans="2:7" hidden="1" x14ac:dyDescent="0.15">
      <c r="G1102">
        <f t="shared" si="17"/>
        <v>0</v>
      </c>
    </row>
    <row r="1103" spans="2:7" hidden="1" x14ac:dyDescent="0.15">
      <c r="G1103">
        <f t="shared" si="17"/>
        <v>0</v>
      </c>
    </row>
    <row r="1104" spans="2:7" x14ac:dyDescent="0.15">
      <c r="B1104">
        <v>374</v>
      </c>
      <c r="C1104" t="s">
        <v>764</v>
      </c>
      <c r="D1104" t="s">
        <v>765</v>
      </c>
      <c r="E1104" t="s">
        <v>2</v>
      </c>
      <c r="F1104" t="s">
        <v>135</v>
      </c>
      <c r="G1104">
        <f t="shared" si="17"/>
        <v>374</v>
      </c>
    </row>
    <row r="1105" spans="2:7" hidden="1" x14ac:dyDescent="0.15">
      <c r="G1105">
        <f t="shared" si="17"/>
        <v>0</v>
      </c>
    </row>
    <row r="1106" spans="2:7" hidden="1" x14ac:dyDescent="0.15">
      <c r="G1106">
        <f t="shared" si="17"/>
        <v>0</v>
      </c>
    </row>
    <row r="1107" spans="2:7" x14ac:dyDescent="0.15">
      <c r="B1107">
        <v>375</v>
      </c>
      <c r="C1107" t="s">
        <v>766</v>
      </c>
      <c r="D1107" t="s">
        <v>767</v>
      </c>
      <c r="E1107" t="s">
        <v>2</v>
      </c>
      <c r="F1107" t="s">
        <v>65</v>
      </c>
      <c r="G1107">
        <f t="shared" si="17"/>
        <v>375</v>
      </c>
    </row>
    <row r="1108" spans="2:7" hidden="1" x14ac:dyDescent="0.15">
      <c r="G1108">
        <f t="shared" si="17"/>
        <v>0</v>
      </c>
    </row>
    <row r="1109" spans="2:7" hidden="1" x14ac:dyDescent="0.15">
      <c r="G1109">
        <f t="shared" si="17"/>
        <v>0</v>
      </c>
    </row>
    <row r="1110" spans="2:7" x14ac:dyDescent="0.15">
      <c r="B1110">
        <v>376</v>
      </c>
      <c r="C1110" t="s">
        <v>768</v>
      </c>
      <c r="D1110" t="s">
        <v>769</v>
      </c>
      <c r="E1110" t="s">
        <v>2</v>
      </c>
      <c r="F1110" t="s">
        <v>513</v>
      </c>
      <c r="G1110">
        <f t="shared" si="17"/>
        <v>376</v>
      </c>
    </row>
    <row r="1111" spans="2:7" hidden="1" x14ac:dyDescent="0.15">
      <c r="G1111">
        <f t="shared" si="17"/>
        <v>0</v>
      </c>
    </row>
    <row r="1112" spans="2:7" hidden="1" x14ac:dyDescent="0.15">
      <c r="G1112">
        <f t="shared" si="17"/>
        <v>0</v>
      </c>
    </row>
    <row r="1113" spans="2:7" x14ac:dyDescent="0.15">
      <c r="B1113">
        <v>377</v>
      </c>
      <c r="C1113" t="s">
        <v>770</v>
      </c>
      <c r="D1113" t="s">
        <v>771</v>
      </c>
      <c r="E1113" t="s">
        <v>2</v>
      </c>
      <c r="F1113" t="s">
        <v>3</v>
      </c>
      <c r="G1113">
        <f t="shared" si="17"/>
        <v>377</v>
      </c>
    </row>
    <row r="1114" spans="2:7" hidden="1" x14ac:dyDescent="0.15">
      <c r="G1114">
        <f t="shared" si="17"/>
        <v>0</v>
      </c>
    </row>
    <row r="1115" spans="2:7" hidden="1" x14ac:dyDescent="0.15">
      <c r="G1115">
        <f t="shared" si="17"/>
        <v>0</v>
      </c>
    </row>
    <row r="1116" spans="2:7" x14ac:dyDescent="0.15">
      <c r="B1116">
        <v>378</v>
      </c>
      <c r="C1116" t="s">
        <v>772</v>
      </c>
      <c r="D1116" t="s">
        <v>773</v>
      </c>
      <c r="E1116" t="s">
        <v>2</v>
      </c>
      <c r="F1116" t="s">
        <v>6</v>
      </c>
      <c r="G1116">
        <f t="shared" si="17"/>
        <v>378</v>
      </c>
    </row>
    <row r="1117" spans="2:7" hidden="1" x14ac:dyDescent="0.15">
      <c r="G1117">
        <f t="shared" si="17"/>
        <v>0</v>
      </c>
    </row>
    <row r="1118" spans="2:7" hidden="1" x14ac:dyDescent="0.15">
      <c r="G1118">
        <f t="shared" si="17"/>
        <v>0</v>
      </c>
    </row>
    <row r="1119" spans="2:7" x14ac:dyDescent="0.15">
      <c r="B1119">
        <v>379</v>
      </c>
      <c r="C1119" t="s">
        <v>774</v>
      </c>
      <c r="D1119" t="s">
        <v>775</v>
      </c>
      <c r="E1119" t="s">
        <v>2</v>
      </c>
      <c r="F1119" t="s">
        <v>6</v>
      </c>
      <c r="G1119">
        <f t="shared" si="17"/>
        <v>379</v>
      </c>
    </row>
    <row r="1120" spans="2:7" hidden="1" x14ac:dyDescent="0.15">
      <c r="G1120">
        <f t="shared" si="17"/>
        <v>0</v>
      </c>
    </row>
    <row r="1121" spans="1:7" hidden="1" x14ac:dyDescent="0.15">
      <c r="G1121">
        <f t="shared" si="17"/>
        <v>0</v>
      </c>
    </row>
    <row r="1122" spans="1:7" x14ac:dyDescent="0.15">
      <c r="B1122">
        <v>380</v>
      </c>
      <c r="C1122" t="s">
        <v>776</v>
      </c>
      <c r="D1122" t="s">
        <v>777</v>
      </c>
      <c r="E1122" t="s">
        <v>2</v>
      </c>
      <c r="F1122" t="s">
        <v>65</v>
      </c>
      <c r="G1122">
        <f t="shared" si="17"/>
        <v>380</v>
      </c>
    </row>
    <row r="1123" spans="1:7" hidden="1" x14ac:dyDescent="0.15">
      <c r="A1123" t="s">
        <v>89</v>
      </c>
      <c r="C1123" t="s">
        <v>90</v>
      </c>
      <c r="D1123" t="s">
        <v>91</v>
      </c>
      <c r="E1123" t="s">
        <v>92</v>
      </c>
      <c r="F1123" t="s">
        <v>93</v>
      </c>
      <c r="G1123">
        <f t="shared" si="17"/>
        <v>0</v>
      </c>
    </row>
    <row r="1124" spans="1:7" x14ac:dyDescent="0.15">
      <c r="B1124">
        <v>381</v>
      </c>
      <c r="C1124" t="s">
        <v>778</v>
      </c>
      <c r="D1124" t="s">
        <v>779</v>
      </c>
      <c r="E1124" t="s">
        <v>2</v>
      </c>
      <c r="F1124" t="s">
        <v>6</v>
      </c>
      <c r="G1124">
        <f t="shared" si="17"/>
        <v>381</v>
      </c>
    </row>
    <row r="1125" spans="1:7" hidden="1" x14ac:dyDescent="0.15">
      <c r="G1125">
        <f t="shared" si="17"/>
        <v>0</v>
      </c>
    </row>
    <row r="1126" spans="1:7" hidden="1" x14ac:dyDescent="0.15">
      <c r="G1126">
        <f t="shared" si="17"/>
        <v>0</v>
      </c>
    </row>
    <row r="1127" spans="1:7" x14ac:dyDescent="0.15">
      <c r="B1127">
        <v>382</v>
      </c>
      <c r="C1127" t="s">
        <v>780</v>
      </c>
      <c r="D1127" t="s">
        <v>781</v>
      </c>
      <c r="E1127" t="s">
        <v>2</v>
      </c>
      <c r="F1127" t="s">
        <v>3</v>
      </c>
      <c r="G1127">
        <f t="shared" si="17"/>
        <v>382</v>
      </c>
    </row>
    <row r="1128" spans="1:7" hidden="1" x14ac:dyDescent="0.15">
      <c r="G1128">
        <f t="shared" si="17"/>
        <v>0</v>
      </c>
    </row>
    <row r="1129" spans="1:7" hidden="1" x14ac:dyDescent="0.15">
      <c r="G1129">
        <f t="shared" si="17"/>
        <v>0</v>
      </c>
    </row>
    <row r="1130" spans="1:7" x14ac:dyDescent="0.15">
      <c r="B1130">
        <v>383</v>
      </c>
      <c r="C1130" t="s">
        <v>782</v>
      </c>
      <c r="D1130" t="s">
        <v>783</v>
      </c>
      <c r="E1130" t="s">
        <v>2</v>
      </c>
      <c r="F1130" t="s">
        <v>74</v>
      </c>
      <c r="G1130">
        <f t="shared" si="17"/>
        <v>383</v>
      </c>
    </row>
    <row r="1131" spans="1:7" hidden="1" x14ac:dyDescent="0.15">
      <c r="G1131">
        <f t="shared" si="17"/>
        <v>0</v>
      </c>
    </row>
    <row r="1132" spans="1:7" hidden="1" x14ac:dyDescent="0.15">
      <c r="G1132">
        <f t="shared" si="17"/>
        <v>0</v>
      </c>
    </row>
    <row r="1133" spans="1:7" x14ac:dyDescent="0.15">
      <c r="B1133">
        <v>384</v>
      </c>
      <c r="C1133" t="s">
        <v>702</v>
      </c>
      <c r="D1133" t="s">
        <v>784</v>
      </c>
      <c r="E1133" t="s">
        <v>2</v>
      </c>
      <c r="F1133" t="s">
        <v>3</v>
      </c>
      <c r="G1133">
        <f t="shared" si="17"/>
        <v>384</v>
      </c>
    </row>
    <row r="1134" spans="1:7" hidden="1" x14ac:dyDescent="0.15">
      <c r="G1134">
        <f t="shared" si="17"/>
        <v>0</v>
      </c>
    </row>
    <row r="1135" spans="1:7" hidden="1" x14ac:dyDescent="0.15">
      <c r="G1135">
        <f t="shared" si="17"/>
        <v>0</v>
      </c>
    </row>
    <row r="1136" spans="1:7" x14ac:dyDescent="0.15">
      <c r="B1136">
        <v>385</v>
      </c>
      <c r="C1136" t="s">
        <v>785</v>
      </c>
      <c r="D1136" t="s">
        <v>786</v>
      </c>
      <c r="E1136" t="s">
        <v>2</v>
      </c>
      <c r="F1136" t="s">
        <v>62</v>
      </c>
      <c r="G1136">
        <f t="shared" si="17"/>
        <v>385</v>
      </c>
    </row>
    <row r="1137" spans="2:7" hidden="1" x14ac:dyDescent="0.15">
      <c r="G1137">
        <f t="shared" si="17"/>
        <v>0</v>
      </c>
    </row>
    <row r="1138" spans="2:7" hidden="1" x14ac:dyDescent="0.15">
      <c r="G1138">
        <f t="shared" si="17"/>
        <v>0</v>
      </c>
    </row>
    <row r="1139" spans="2:7" x14ac:dyDescent="0.15">
      <c r="B1139">
        <v>386</v>
      </c>
      <c r="C1139" t="s">
        <v>787</v>
      </c>
      <c r="D1139" t="s">
        <v>788</v>
      </c>
      <c r="E1139" t="s">
        <v>2</v>
      </c>
      <c r="F1139" t="s">
        <v>3</v>
      </c>
      <c r="G1139">
        <f t="shared" si="17"/>
        <v>386</v>
      </c>
    </row>
    <row r="1140" spans="2:7" hidden="1" x14ac:dyDescent="0.15">
      <c r="G1140">
        <f t="shared" si="17"/>
        <v>0</v>
      </c>
    </row>
    <row r="1141" spans="2:7" hidden="1" x14ac:dyDescent="0.15">
      <c r="G1141">
        <f t="shared" si="17"/>
        <v>0</v>
      </c>
    </row>
    <row r="1142" spans="2:7" x14ac:dyDescent="0.15">
      <c r="B1142">
        <v>387</v>
      </c>
      <c r="C1142" t="s">
        <v>789</v>
      </c>
      <c r="D1142" t="s">
        <v>790</v>
      </c>
      <c r="E1142" t="s">
        <v>2</v>
      </c>
      <c r="F1142" t="s">
        <v>6</v>
      </c>
      <c r="G1142">
        <f t="shared" si="17"/>
        <v>387</v>
      </c>
    </row>
    <row r="1143" spans="2:7" hidden="1" x14ac:dyDescent="0.15">
      <c r="G1143">
        <f t="shared" si="17"/>
        <v>0</v>
      </c>
    </row>
    <row r="1144" spans="2:7" hidden="1" x14ac:dyDescent="0.15">
      <c r="G1144">
        <f t="shared" si="17"/>
        <v>0</v>
      </c>
    </row>
    <row r="1145" spans="2:7" x14ac:dyDescent="0.15">
      <c r="B1145">
        <v>388</v>
      </c>
      <c r="C1145" t="s">
        <v>791</v>
      </c>
      <c r="D1145" t="s">
        <v>792</v>
      </c>
      <c r="E1145" t="s">
        <v>2</v>
      </c>
      <c r="F1145" t="s">
        <v>3</v>
      </c>
      <c r="G1145">
        <f t="shared" si="17"/>
        <v>388</v>
      </c>
    </row>
    <row r="1146" spans="2:7" hidden="1" x14ac:dyDescent="0.15">
      <c r="G1146">
        <f t="shared" si="17"/>
        <v>0</v>
      </c>
    </row>
    <row r="1147" spans="2:7" hidden="1" x14ac:dyDescent="0.15">
      <c r="G1147">
        <f t="shared" si="17"/>
        <v>0</v>
      </c>
    </row>
    <row r="1148" spans="2:7" hidden="1" x14ac:dyDescent="0.15">
      <c r="B1148">
        <v>389</v>
      </c>
      <c r="C1148" t="s">
        <v>793</v>
      </c>
      <c r="D1148" t="s">
        <v>794</v>
      </c>
      <c r="E1148" t="s">
        <v>2</v>
      </c>
      <c r="F1148">
        <v>1</v>
      </c>
      <c r="G1148">
        <f t="shared" si="17"/>
        <v>390</v>
      </c>
    </row>
    <row r="1149" spans="2:7" hidden="1" x14ac:dyDescent="0.15">
      <c r="G1149">
        <f t="shared" si="17"/>
        <v>0</v>
      </c>
    </row>
    <row r="1150" spans="2:7" hidden="1" x14ac:dyDescent="0.15">
      <c r="G1150">
        <f t="shared" si="17"/>
        <v>0</v>
      </c>
    </row>
    <row r="1151" spans="2:7" x14ac:dyDescent="0.15">
      <c r="B1151">
        <v>390</v>
      </c>
      <c r="C1151" t="s">
        <v>795</v>
      </c>
      <c r="D1151" t="s">
        <v>796</v>
      </c>
      <c r="E1151" t="s">
        <v>2</v>
      </c>
      <c r="F1151" t="s">
        <v>6</v>
      </c>
      <c r="G1151">
        <f t="shared" si="17"/>
        <v>390</v>
      </c>
    </row>
    <row r="1152" spans="2:7" hidden="1" x14ac:dyDescent="0.15">
      <c r="G1152">
        <f t="shared" si="17"/>
        <v>0</v>
      </c>
    </row>
    <row r="1153" spans="2:7" hidden="1" x14ac:dyDescent="0.15">
      <c r="G1153">
        <f t="shared" si="17"/>
        <v>0</v>
      </c>
    </row>
    <row r="1154" spans="2:7" x14ac:dyDescent="0.15">
      <c r="B1154">
        <v>391</v>
      </c>
      <c r="C1154" t="s">
        <v>797</v>
      </c>
      <c r="D1154" t="s">
        <v>798</v>
      </c>
      <c r="E1154" t="s">
        <v>2</v>
      </c>
      <c r="F1154" t="s">
        <v>6</v>
      </c>
      <c r="G1154">
        <f t="shared" si="17"/>
        <v>391</v>
      </c>
    </row>
    <row r="1155" spans="2:7" hidden="1" x14ac:dyDescent="0.15">
      <c r="G1155">
        <f t="shared" si="17"/>
        <v>0</v>
      </c>
    </row>
    <row r="1156" spans="2:7" hidden="1" x14ac:dyDescent="0.15">
      <c r="G1156">
        <f t="shared" ref="G1156:G1219" si="18">SUM(B1156:F1156)</f>
        <v>0</v>
      </c>
    </row>
    <row r="1157" spans="2:7" x14ac:dyDescent="0.15">
      <c r="B1157">
        <v>392</v>
      </c>
      <c r="C1157" t="s">
        <v>799</v>
      </c>
      <c r="D1157" t="s">
        <v>800</v>
      </c>
      <c r="E1157" t="s">
        <v>2</v>
      </c>
      <c r="F1157" t="s">
        <v>6</v>
      </c>
      <c r="G1157">
        <f t="shared" si="18"/>
        <v>392</v>
      </c>
    </row>
    <row r="1158" spans="2:7" hidden="1" x14ac:dyDescent="0.15">
      <c r="G1158">
        <f t="shared" si="18"/>
        <v>0</v>
      </c>
    </row>
    <row r="1159" spans="2:7" hidden="1" x14ac:dyDescent="0.15">
      <c r="G1159">
        <f t="shared" si="18"/>
        <v>0</v>
      </c>
    </row>
    <row r="1160" spans="2:7" x14ac:dyDescent="0.15">
      <c r="B1160">
        <v>393</v>
      </c>
      <c r="C1160" t="s">
        <v>801</v>
      </c>
      <c r="D1160" t="s">
        <v>802</v>
      </c>
      <c r="E1160" t="s">
        <v>2</v>
      </c>
      <c r="F1160" t="s">
        <v>3</v>
      </c>
      <c r="G1160">
        <f t="shared" si="18"/>
        <v>393</v>
      </c>
    </row>
    <row r="1161" spans="2:7" hidden="1" x14ac:dyDescent="0.15">
      <c r="G1161">
        <f t="shared" si="18"/>
        <v>0</v>
      </c>
    </row>
    <row r="1162" spans="2:7" hidden="1" x14ac:dyDescent="0.15">
      <c r="G1162">
        <f t="shared" si="18"/>
        <v>0</v>
      </c>
    </row>
    <row r="1163" spans="2:7" x14ac:dyDescent="0.15">
      <c r="B1163">
        <v>394</v>
      </c>
      <c r="C1163" t="s">
        <v>803</v>
      </c>
      <c r="D1163" t="s">
        <v>804</v>
      </c>
      <c r="E1163" t="s">
        <v>2</v>
      </c>
      <c r="F1163" t="s">
        <v>65</v>
      </c>
      <c r="G1163">
        <f t="shared" si="18"/>
        <v>394</v>
      </c>
    </row>
    <row r="1164" spans="2:7" hidden="1" x14ac:dyDescent="0.15">
      <c r="G1164">
        <f t="shared" si="18"/>
        <v>0</v>
      </c>
    </row>
    <row r="1165" spans="2:7" hidden="1" x14ac:dyDescent="0.15">
      <c r="G1165">
        <f t="shared" si="18"/>
        <v>0</v>
      </c>
    </row>
    <row r="1166" spans="2:7" x14ac:dyDescent="0.15">
      <c r="B1166">
        <v>395</v>
      </c>
      <c r="C1166" t="s">
        <v>805</v>
      </c>
      <c r="D1166" t="s">
        <v>806</v>
      </c>
      <c r="E1166" t="s">
        <v>2</v>
      </c>
      <c r="F1166" t="s">
        <v>46</v>
      </c>
      <c r="G1166">
        <f t="shared" si="18"/>
        <v>395</v>
      </c>
    </row>
    <row r="1167" spans="2:7" hidden="1" x14ac:dyDescent="0.15">
      <c r="G1167">
        <f t="shared" si="18"/>
        <v>0</v>
      </c>
    </row>
    <row r="1168" spans="2:7" hidden="1" x14ac:dyDescent="0.15">
      <c r="G1168">
        <f t="shared" si="18"/>
        <v>0</v>
      </c>
    </row>
    <row r="1169" spans="1:7" x14ac:dyDescent="0.15">
      <c r="B1169">
        <v>396</v>
      </c>
      <c r="C1169" t="s">
        <v>807</v>
      </c>
      <c r="D1169" t="s">
        <v>808</v>
      </c>
      <c r="E1169" t="s">
        <v>2</v>
      </c>
      <c r="F1169" t="s">
        <v>6</v>
      </c>
      <c r="G1169">
        <f t="shared" si="18"/>
        <v>396</v>
      </c>
    </row>
    <row r="1170" spans="1:7" hidden="1" x14ac:dyDescent="0.15">
      <c r="G1170">
        <f t="shared" si="18"/>
        <v>0</v>
      </c>
    </row>
    <row r="1171" spans="1:7" hidden="1" x14ac:dyDescent="0.15">
      <c r="G1171">
        <f t="shared" si="18"/>
        <v>0</v>
      </c>
    </row>
    <row r="1172" spans="1:7" x14ac:dyDescent="0.15">
      <c r="B1172">
        <v>397</v>
      </c>
      <c r="C1172" t="s">
        <v>809</v>
      </c>
      <c r="D1172" t="s">
        <v>810</v>
      </c>
      <c r="E1172" t="s">
        <v>2</v>
      </c>
      <c r="F1172" t="s">
        <v>53</v>
      </c>
      <c r="G1172">
        <f t="shared" si="18"/>
        <v>397</v>
      </c>
    </row>
    <row r="1173" spans="1:7" hidden="1" x14ac:dyDescent="0.15">
      <c r="G1173">
        <f t="shared" si="18"/>
        <v>0</v>
      </c>
    </row>
    <row r="1174" spans="1:7" hidden="1" x14ac:dyDescent="0.15">
      <c r="G1174">
        <f t="shared" si="18"/>
        <v>0</v>
      </c>
    </row>
    <row r="1175" spans="1:7" x14ac:dyDescent="0.15">
      <c r="B1175">
        <v>398</v>
      </c>
      <c r="C1175" t="s">
        <v>811</v>
      </c>
      <c r="D1175" t="s">
        <v>812</v>
      </c>
      <c r="E1175" t="s">
        <v>2</v>
      </c>
      <c r="F1175" t="s">
        <v>3</v>
      </c>
      <c r="G1175">
        <f t="shared" si="18"/>
        <v>398</v>
      </c>
    </row>
    <row r="1176" spans="1:7" hidden="1" x14ac:dyDescent="0.15">
      <c r="G1176">
        <f t="shared" si="18"/>
        <v>0</v>
      </c>
    </row>
    <row r="1177" spans="1:7" hidden="1" x14ac:dyDescent="0.15">
      <c r="G1177">
        <f t="shared" si="18"/>
        <v>0</v>
      </c>
    </row>
    <row r="1178" spans="1:7" x14ac:dyDescent="0.15">
      <c r="B1178">
        <v>399</v>
      </c>
      <c r="C1178" t="s">
        <v>813</v>
      </c>
      <c r="D1178" t="s">
        <v>814</v>
      </c>
      <c r="E1178" t="s">
        <v>2</v>
      </c>
      <c r="F1178" t="s">
        <v>815</v>
      </c>
      <c r="G1178">
        <f t="shared" si="18"/>
        <v>399</v>
      </c>
    </row>
    <row r="1179" spans="1:7" hidden="1" x14ac:dyDescent="0.15">
      <c r="G1179">
        <f t="shared" si="18"/>
        <v>0</v>
      </c>
    </row>
    <row r="1180" spans="1:7" hidden="1" x14ac:dyDescent="0.15">
      <c r="G1180">
        <f t="shared" si="18"/>
        <v>0</v>
      </c>
    </row>
    <row r="1181" spans="1:7" x14ac:dyDescent="0.15">
      <c r="B1181">
        <v>400</v>
      </c>
      <c r="C1181" t="s">
        <v>816</v>
      </c>
      <c r="D1181" t="s">
        <v>817</v>
      </c>
      <c r="E1181" t="s">
        <v>2</v>
      </c>
      <c r="F1181" t="s">
        <v>6</v>
      </c>
      <c r="G1181">
        <f t="shared" si="18"/>
        <v>400</v>
      </c>
    </row>
    <row r="1182" spans="1:7" hidden="1" x14ac:dyDescent="0.15">
      <c r="A1182" t="s">
        <v>89</v>
      </c>
      <c r="C1182" t="s">
        <v>90</v>
      </c>
      <c r="D1182" t="s">
        <v>91</v>
      </c>
      <c r="E1182" t="s">
        <v>92</v>
      </c>
      <c r="F1182" t="s">
        <v>93</v>
      </c>
      <c r="G1182">
        <f t="shared" si="18"/>
        <v>0</v>
      </c>
    </row>
    <row r="1183" spans="1:7" x14ac:dyDescent="0.15">
      <c r="B1183">
        <v>401</v>
      </c>
      <c r="C1183" t="s">
        <v>818</v>
      </c>
      <c r="D1183" t="s">
        <v>819</v>
      </c>
      <c r="E1183" t="s">
        <v>2</v>
      </c>
      <c r="F1183" t="s">
        <v>74</v>
      </c>
      <c r="G1183">
        <f t="shared" si="18"/>
        <v>401</v>
      </c>
    </row>
    <row r="1184" spans="1:7" hidden="1" x14ac:dyDescent="0.15">
      <c r="G1184">
        <f t="shared" si="18"/>
        <v>0</v>
      </c>
    </row>
    <row r="1185" spans="2:7" hidden="1" x14ac:dyDescent="0.15">
      <c r="G1185">
        <f t="shared" si="18"/>
        <v>0</v>
      </c>
    </row>
    <row r="1186" spans="2:7" x14ac:dyDescent="0.15">
      <c r="B1186">
        <v>402</v>
      </c>
      <c r="C1186" t="s">
        <v>376</v>
      </c>
      <c r="D1186" t="s">
        <v>820</v>
      </c>
      <c r="E1186" t="s">
        <v>2</v>
      </c>
      <c r="F1186" t="s">
        <v>246</v>
      </c>
      <c r="G1186">
        <f t="shared" si="18"/>
        <v>402</v>
      </c>
    </row>
    <row r="1187" spans="2:7" hidden="1" x14ac:dyDescent="0.15">
      <c r="G1187">
        <f t="shared" si="18"/>
        <v>0</v>
      </c>
    </row>
    <row r="1188" spans="2:7" hidden="1" x14ac:dyDescent="0.15">
      <c r="G1188">
        <f t="shared" si="18"/>
        <v>0</v>
      </c>
    </row>
    <row r="1189" spans="2:7" x14ac:dyDescent="0.15">
      <c r="B1189">
        <v>403</v>
      </c>
      <c r="C1189" t="s">
        <v>821</v>
      </c>
      <c r="D1189" t="s">
        <v>822</v>
      </c>
      <c r="E1189" t="s">
        <v>2</v>
      </c>
      <c r="F1189" t="s">
        <v>6</v>
      </c>
      <c r="G1189">
        <f t="shared" si="18"/>
        <v>403</v>
      </c>
    </row>
    <row r="1190" spans="2:7" hidden="1" x14ac:dyDescent="0.15">
      <c r="G1190">
        <f t="shared" si="18"/>
        <v>0</v>
      </c>
    </row>
    <row r="1191" spans="2:7" hidden="1" x14ac:dyDescent="0.15">
      <c r="G1191">
        <f t="shared" si="18"/>
        <v>0</v>
      </c>
    </row>
    <row r="1192" spans="2:7" hidden="1" x14ac:dyDescent="0.15">
      <c r="B1192">
        <v>404</v>
      </c>
      <c r="C1192" t="s">
        <v>823</v>
      </c>
      <c r="D1192" t="s">
        <v>824</v>
      </c>
      <c r="E1192" t="s">
        <v>2</v>
      </c>
      <c r="F1192">
        <v>6</v>
      </c>
      <c r="G1192">
        <f t="shared" si="18"/>
        <v>410</v>
      </c>
    </row>
    <row r="1193" spans="2:7" hidden="1" x14ac:dyDescent="0.15">
      <c r="G1193">
        <f t="shared" si="18"/>
        <v>0</v>
      </c>
    </row>
    <row r="1194" spans="2:7" hidden="1" x14ac:dyDescent="0.15">
      <c r="G1194">
        <f t="shared" si="18"/>
        <v>0</v>
      </c>
    </row>
    <row r="1195" spans="2:7" x14ac:dyDescent="0.15">
      <c r="B1195">
        <v>405</v>
      </c>
      <c r="C1195" t="s">
        <v>825</v>
      </c>
      <c r="D1195" t="s">
        <v>826</v>
      </c>
      <c r="E1195" t="s">
        <v>2</v>
      </c>
      <c r="F1195" t="s">
        <v>6</v>
      </c>
      <c r="G1195">
        <f t="shared" si="18"/>
        <v>405</v>
      </c>
    </row>
    <row r="1196" spans="2:7" hidden="1" x14ac:dyDescent="0.15">
      <c r="G1196">
        <f t="shared" si="18"/>
        <v>0</v>
      </c>
    </row>
    <row r="1197" spans="2:7" hidden="1" x14ac:dyDescent="0.15">
      <c r="G1197">
        <f t="shared" si="18"/>
        <v>0</v>
      </c>
    </row>
    <row r="1198" spans="2:7" x14ac:dyDescent="0.15">
      <c r="B1198">
        <v>406</v>
      </c>
      <c r="C1198" t="s">
        <v>827</v>
      </c>
      <c r="D1198" t="s">
        <v>828</v>
      </c>
      <c r="E1198" t="s">
        <v>2</v>
      </c>
      <c r="F1198" t="s">
        <v>6</v>
      </c>
      <c r="G1198">
        <f t="shared" si="18"/>
        <v>406</v>
      </c>
    </row>
    <row r="1199" spans="2:7" hidden="1" x14ac:dyDescent="0.15">
      <c r="G1199">
        <f t="shared" si="18"/>
        <v>0</v>
      </c>
    </row>
    <row r="1200" spans="2:7" hidden="1" x14ac:dyDescent="0.15">
      <c r="G1200">
        <f t="shared" si="18"/>
        <v>0</v>
      </c>
    </row>
    <row r="1201" spans="2:7" x14ac:dyDescent="0.15">
      <c r="B1201">
        <v>407</v>
      </c>
      <c r="C1201" t="s">
        <v>829</v>
      </c>
      <c r="D1201" t="s">
        <v>830</v>
      </c>
      <c r="E1201" t="s">
        <v>2</v>
      </c>
      <c r="F1201" t="s">
        <v>3</v>
      </c>
      <c r="G1201">
        <f t="shared" si="18"/>
        <v>407</v>
      </c>
    </row>
    <row r="1202" spans="2:7" hidden="1" x14ac:dyDescent="0.15">
      <c r="G1202">
        <f t="shared" si="18"/>
        <v>0</v>
      </c>
    </row>
    <row r="1203" spans="2:7" hidden="1" x14ac:dyDescent="0.15">
      <c r="G1203">
        <f t="shared" si="18"/>
        <v>0</v>
      </c>
    </row>
    <row r="1204" spans="2:7" x14ac:dyDescent="0.15">
      <c r="B1204">
        <v>408</v>
      </c>
      <c r="C1204" t="s">
        <v>831</v>
      </c>
      <c r="D1204" t="s">
        <v>832</v>
      </c>
      <c r="E1204" t="s">
        <v>2</v>
      </c>
      <c r="F1204" t="s">
        <v>6</v>
      </c>
      <c r="G1204">
        <f t="shared" si="18"/>
        <v>408</v>
      </c>
    </row>
    <row r="1205" spans="2:7" hidden="1" x14ac:dyDescent="0.15">
      <c r="G1205">
        <f t="shared" si="18"/>
        <v>0</v>
      </c>
    </row>
    <row r="1206" spans="2:7" hidden="1" x14ac:dyDescent="0.15">
      <c r="G1206">
        <f t="shared" si="18"/>
        <v>0</v>
      </c>
    </row>
    <row r="1207" spans="2:7" x14ac:dyDescent="0.15">
      <c r="B1207">
        <v>409</v>
      </c>
      <c r="C1207" t="s">
        <v>833</v>
      </c>
      <c r="D1207" t="s">
        <v>834</v>
      </c>
      <c r="E1207" t="s">
        <v>2</v>
      </c>
      <c r="F1207" t="s">
        <v>6</v>
      </c>
      <c r="G1207">
        <f t="shared" si="18"/>
        <v>409</v>
      </c>
    </row>
    <row r="1208" spans="2:7" hidden="1" x14ac:dyDescent="0.15">
      <c r="G1208">
        <f t="shared" si="18"/>
        <v>0</v>
      </c>
    </row>
    <row r="1209" spans="2:7" hidden="1" x14ac:dyDescent="0.15">
      <c r="G1209">
        <f t="shared" si="18"/>
        <v>0</v>
      </c>
    </row>
    <row r="1210" spans="2:7" x14ac:dyDescent="0.15">
      <c r="B1210">
        <v>410</v>
      </c>
      <c r="C1210" t="s">
        <v>835</v>
      </c>
      <c r="D1210" t="s">
        <v>836</v>
      </c>
      <c r="E1210" t="s">
        <v>2</v>
      </c>
      <c r="F1210" t="s">
        <v>3</v>
      </c>
      <c r="G1210">
        <f t="shared" si="18"/>
        <v>410</v>
      </c>
    </row>
    <row r="1211" spans="2:7" hidden="1" x14ac:dyDescent="0.15">
      <c r="G1211">
        <f t="shared" si="18"/>
        <v>0</v>
      </c>
    </row>
    <row r="1212" spans="2:7" hidden="1" x14ac:dyDescent="0.15">
      <c r="G1212">
        <f t="shared" si="18"/>
        <v>0</v>
      </c>
    </row>
    <row r="1213" spans="2:7" x14ac:dyDescent="0.15">
      <c r="B1213">
        <v>411</v>
      </c>
      <c r="C1213" t="s">
        <v>837</v>
      </c>
      <c r="D1213" t="s">
        <v>838</v>
      </c>
      <c r="E1213" t="s">
        <v>2</v>
      </c>
      <c r="F1213" t="s">
        <v>62</v>
      </c>
      <c r="G1213">
        <f t="shared" si="18"/>
        <v>411</v>
      </c>
    </row>
    <row r="1214" spans="2:7" hidden="1" x14ac:dyDescent="0.15">
      <c r="G1214">
        <f t="shared" si="18"/>
        <v>0</v>
      </c>
    </row>
    <row r="1215" spans="2:7" hidden="1" x14ac:dyDescent="0.15">
      <c r="G1215">
        <f t="shared" si="18"/>
        <v>0</v>
      </c>
    </row>
    <row r="1216" spans="2:7" x14ac:dyDescent="0.15">
      <c r="B1216">
        <v>412</v>
      </c>
      <c r="C1216" t="s">
        <v>839</v>
      </c>
      <c r="D1216" t="s">
        <v>840</v>
      </c>
      <c r="E1216" t="s">
        <v>2</v>
      </c>
      <c r="F1216" t="s">
        <v>65</v>
      </c>
      <c r="G1216">
        <f t="shared" si="18"/>
        <v>412</v>
      </c>
    </row>
    <row r="1217" spans="2:7" hidden="1" x14ac:dyDescent="0.15">
      <c r="G1217">
        <f t="shared" si="18"/>
        <v>0</v>
      </c>
    </row>
    <row r="1218" spans="2:7" hidden="1" x14ac:dyDescent="0.15">
      <c r="G1218">
        <f t="shared" si="18"/>
        <v>0</v>
      </c>
    </row>
    <row r="1219" spans="2:7" x14ac:dyDescent="0.15">
      <c r="B1219">
        <v>413</v>
      </c>
      <c r="C1219" t="s">
        <v>841</v>
      </c>
      <c r="D1219" t="s">
        <v>842</v>
      </c>
      <c r="E1219" t="s">
        <v>2</v>
      </c>
      <c r="F1219" t="s">
        <v>3</v>
      </c>
      <c r="G1219">
        <f t="shared" si="18"/>
        <v>413</v>
      </c>
    </row>
    <row r="1220" spans="2:7" hidden="1" x14ac:dyDescent="0.15">
      <c r="G1220">
        <f t="shared" ref="G1220:G1283" si="19">SUM(B1220:F1220)</f>
        <v>0</v>
      </c>
    </row>
    <row r="1221" spans="2:7" hidden="1" x14ac:dyDescent="0.15">
      <c r="G1221">
        <f t="shared" si="19"/>
        <v>0</v>
      </c>
    </row>
    <row r="1222" spans="2:7" x14ac:dyDescent="0.15">
      <c r="B1222">
        <v>414</v>
      </c>
      <c r="C1222" t="s">
        <v>843</v>
      </c>
      <c r="D1222" t="s">
        <v>844</v>
      </c>
      <c r="E1222" t="s">
        <v>2</v>
      </c>
      <c r="F1222" t="s">
        <v>737</v>
      </c>
      <c r="G1222">
        <f t="shared" si="19"/>
        <v>414</v>
      </c>
    </row>
    <row r="1223" spans="2:7" hidden="1" x14ac:dyDescent="0.15">
      <c r="G1223">
        <f t="shared" si="19"/>
        <v>0</v>
      </c>
    </row>
    <row r="1224" spans="2:7" hidden="1" x14ac:dyDescent="0.15">
      <c r="G1224">
        <f t="shared" si="19"/>
        <v>0</v>
      </c>
    </row>
    <row r="1225" spans="2:7" x14ac:dyDescent="0.15">
      <c r="B1225">
        <v>415</v>
      </c>
      <c r="C1225" t="s">
        <v>516</v>
      </c>
      <c r="D1225" t="s">
        <v>845</v>
      </c>
      <c r="E1225" t="s">
        <v>2</v>
      </c>
      <c r="F1225" t="s">
        <v>62</v>
      </c>
      <c r="G1225">
        <f t="shared" si="19"/>
        <v>415</v>
      </c>
    </row>
    <row r="1226" spans="2:7" hidden="1" x14ac:dyDescent="0.15">
      <c r="G1226">
        <f t="shared" si="19"/>
        <v>0</v>
      </c>
    </row>
    <row r="1227" spans="2:7" hidden="1" x14ac:dyDescent="0.15">
      <c r="G1227">
        <f t="shared" si="19"/>
        <v>0</v>
      </c>
    </row>
    <row r="1228" spans="2:7" x14ac:dyDescent="0.15">
      <c r="B1228">
        <v>416</v>
      </c>
      <c r="C1228" t="s">
        <v>846</v>
      </c>
      <c r="D1228" t="s">
        <v>847</v>
      </c>
      <c r="E1228" t="s">
        <v>2</v>
      </c>
      <c r="F1228" t="s">
        <v>6</v>
      </c>
      <c r="G1228">
        <f t="shared" si="19"/>
        <v>416</v>
      </c>
    </row>
    <row r="1229" spans="2:7" hidden="1" x14ac:dyDescent="0.15">
      <c r="G1229">
        <f t="shared" si="19"/>
        <v>0</v>
      </c>
    </row>
    <row r="1230" spans="2:7" hidden="1" x14ac:dyDescent="0.15">
      <c r="G1230">
        <f t="shared" si="19"/>
        <v>0</v>
      </c>
    </row>
    <row r="1231" spans="2:7" x14ac:dyDescent="0.15">
      <c r="B1231">
        <v>417</v>
      </c>
      <c r="C1231" t="s">
        <v>848</v>
      </c>
      <c r="D1231" t="s">
        <v>849</v>
      </c>
      <c r="E1231" t="s">
        <v>2</v>
      </c>
      <c r="F1231" t="s">
        <v>74</v>
      </c>
      <c r="G1231">
        <f t="shared" si="19"/>
        <v>417</v>
      </c>
    </row>
    <row r="1232" spans="2:7" hidden="1" x14ac:dyDescent="0.15">
      <c r="G1232">
        <f t="shared" si="19"/>
        <v>0</v>
      </c>
    </row>
    <row r="1233" spans="1:7" hidden="1" x14ac:dyDescent="0.15">
      <c r="G1233">
        <f t="shared" si="19"/>
        <v>0</v>
      </c>
    </row>
    <row r="1234" spans="1:7" hidden="1" x14ac:dyDescent="0.15">
      <c r="B1234">
        <v>418</v>
      </c>
      <c r="C1234" t="s">
        <v>850</v>
      </c>
      <c r="D1234" t="s">
        <v>851</v>
      </c>
      <c r="E1234" t="s">
        <v>2</v>
      </c>
      <c r="F1234">
        <v>1</v>
      </c>
      <c r="G1234">
        <f t="shared" si="19"/>
        <v>419</v>
      </c>
    </row>
    <row r="1235" spans="1:7" hidden="1" x14ac:dyDescent="0.15">
      <c r="G1235">
        <f t="shared" si="19"/>
        <v>0</v>
      </c>
    </row>
    <row r="1236" spans="1:7" hidden="1" x14ac:dyDescent="0.15">
      <c r="G1236">
        <f t="shared" si="19"/>
        <v>0</v>
      </c>
    </row>
    <row r="1237" spans="1:7" x14ac:dyDescent="0.15">
      <c r="B1237">
        <v>419</v>
      </c>
      <c r="C1237" t="s">
        <v>852</v>
      </c>
      <c r="D1237" t="s">
        <v>853</v>
      </c>
      <c r="E1237" t="s">
        <v>2</v>
      </c>
      <c r="F1237" t="s">
        <v>6</v>
      </c>
      <c r="G1237">
        <f t="shared" si="19"/>
        <v>419</v>
      </c>
    </row>
    <row r="1238" spans="1:7" hidden="1" x14ac:dyDescent="0.15">
      <c r="G1238">
        <f t="shared" si="19"/>
        <v>0</v>
      </c>
    </row>
    <row r="1239" spans="1:7" hidden="1" x14ac:dyDescent="0.15">
      <c r="G1239">
        <f t="shared" si="19"/>
        <v>0</v>
      </c>
    </row>
    <row r="1240" spans="1:7" x14ac:dyDescent="0.15">
      <c r="B1240">
        <v>420</v>
      </c>
      <c r="C1240" t="s">
        <v>854</v>
      </c>
      <c r="D1240" t="s">
        <v>855</v>
      </c>
      <c r="E1240" t="s">
        <v>2</v>
      </c>
      <c r="F1240" t="s">
        <v>3</v>
      </c>
      <c r="G1240">
        <f t="shared" si="19"/>
        <v>420</v>
      </c>
    </row>
    <row r="1241" spans="1:7" hidden="1" x14ac:dyDescent="0.15">
      <c r="A1241" t="s">
        <v>89</v>
      </c>
      <c r="C1241" t="s">
        <v>90</v>
      </c>
      <c r="D1241" t="s">
        <v>91</v>
      </c>
      <c r="E1241" t="s">
        <v>92</v>
      </c>
      <c r="F1241" t="s">
        <v>93</v>
      </c>
      <c r="G1241">
        <f t="shared" si="19"/>
        <v>0</v>
      </c>
    </row>
    <row r="1242" spans="1:7" x14ac:dyDescent="0.15">
      <c r="B1242">
        <v>421</v>
      </c>
      <c r="C1242" t="s">
        <v>856</v>
      </c>
      <c r="D1242" t="s">
        <v>857</v>
      </c>
      <c r="E1242" t="s">
        <v>2</v>
      </c>
      <c r="F1242" t="s">
        <v>6</v>
      </c>
      <c r="G1242">
        <f t="shared" si="19"/>
        <v>421</v>
      </c>
    </row>
    <row r="1243" spans="1:7" hidden="1" x14ac:dyDescent="0.15">
      <c r="G1243">
        <f t="shared" si="19"/>
        <v>0</v>
      </c>
    </row>
    <row r="1244" spans="1:7" hidden="1" x14ac:dyDescent="0.15">
      <c r="G1244">
        <f t="shared" si="19"/>
        <v>0</v>
      </c>
    </row>
    <row r="1245" spans="1:7" x14ac:dyDescent="0.15">
      <c r="B1245">
        <v>422</v>
      </c>
      <c r="C1245" t="s">
        <v>858</v>
      </c>
      <c r="D1245" t="s">
        <v>859</v>
      </c>
      <c r="E1245" t="s">
        <v>2</v>
      </c>
      <c r="F1245" t="s">
        <v>6</v>
      </c>
      <c r="G1245">
        <f t="shared" si="19"/>
        <v>422</v>
      </c>
    </row>
    <row r="1246" spans="1:7" hidden="1" x14ac:dyDescent="0.15">
      <c r="G1246">
        <f t="shared" si="19"/>
        <v>0</v>
      </c>
    </row>
    <row r="1247" spans="1:7" hidden="1" x14ac:dyDescent="0.15">
      <c r="G1247">
        <f t="shared" si="19"/>
        <v>0</v>
      </c>
    </row>
    <row r="1248" spans="1:7" x14ac:dyDescent="0.15">
      <c r="B1248">
        <v>423</v>
      </c>
      <c r="C1248" t="s">
        <v>860</v>
      </c>
      <c r="D1248" t="s">
        <v>861</v>
      </c>
      <c r="E1248" t="s">
        <v>2</v>
      </c>
      <c r="F1248" t="s">
        <v>74</v>
      </c>
      <c r="G1248">
        <f t="shared" si="19"/>
        <v>423</v>
      </c>
    </row>
    <row r="1249" spans="2:7" hidden="1" x14ac:dyDescent="0.15">
      <c r="G1249">
        <f t="shared" si="19"/>
        <v>0</v>
      </c>
    </row>
    <row r="1250" spans="2:7" hidden="1" x14ac:dyDescent="0.15">
      <c r="G1250">
        <f t="shared" si="19"/>
        <v>0</v>
      </c>
    </row>
    <row r="1251" spans="2:7" hidden="1" x14ac:dyDescent="0.15">
      <c r="B1251">
        <v>424</v>
      </c>
      <c r="C1251" t="s">
        <v>862</v>
      </c>
      <c r="D1251" t="s">
        <v>863</v>
      </c>
      <c r="E1251" t="s">
        <v>2</v>
      </c>
      <c r="F1251">
        <v>1</v>
      </c>
      <c r="G1251">
        <f t="shared" si="19"/>
        <v>425</v>
      </c>
    </row>
    <row r="1252" spans="2:7" hidden="1" x14ac:dyDescent="0.15">
      <c r="G1252">
        <f t="shared" si="19"/>
        <v>0</v>
      </c>
    </row>
    <row r="1253" spans="2:7" hidden="1" x14ac:dyDescent="0.15">
      <c r="G1253">
        <f t="shared" si="19"/>
        <v>0</v>
      </c>
    </row>
    <row r="1254" spans="2:7" x14ac:dyDescent="0.15">
      <c r="B1254">
        <v>425</v>
      </c>
      <c r="C1254" t="s">
        <v>864</v>
      </c>
      <c r="D1254" t="s">
        <v>865</v>
      </c>
      <c r="E1254" t="s">
        <v>2</v>
      </c>
      <c r="F1254" t="s">
        <v>6</v>
      </c>
      <c r="G1254">
        <f t="shared" si="19"/>
        <v>425</v>
      </c>
    </row>
    <row r="1255" spans="2:7" hidden="1" x14ac:dyDescent="0.15">
      <c r="G1255">
        <f t="shared" si="19"/>
        <v>0</v>
      </c>
    </row>
    <row r="1256" spans="2:7" hidden="1" x14ac:dyDescent="0.15">
      <c r="G1256">
        <f t="shared" si="19"/>
        <v>0</v>
      </c>
    </row>
    <row r="1257" spans="2:7" x14ac:dyDescent="0.15">
      <c r="B1257">
        <v>426</v>
      </c>
      <c r="C1257" t="s">
        <v>866</v>
      </c>
      <c r="D1257" t="s">
        <v>867</v>
      </c>
      <c r="E1257" t="s">
        <v>2</v>
      </c>
      <c r="F1257" t="s">
        <v>868</v>
      </c>
      <c r="G1257">
        <f t="shared" si="19"/>
        <v>426</v>
      </c>
    </row>
    <row r="1258" spans="2:7" hidden="1" x14ac:dyDescent="0.15">
      <c r="G1258">
        <f t="shared" si="19"/>
        <v>0</v>
      </c>
    </row>
    <row r="1259" spans="2:7" hidden="1" x14ac:dyDescent="0.15">
      <c r="G1259">
        <f t="shared" si="19"/>
        <v>0</v>
      </c>
    </row>
    <row r="1260" spans="2:7" hidden="1" x14ac:dyDescent="0.15">
      <c r="B1260">
        <v>427</v>
      </c>
      <c r="C1260" t="s">
        <v>869</v>
      </c>
      <c r="D1260" t="s">
        <v>870</v>
      </c>
      <c r="E1260" t="s">
        <v>2</v>
      </c>
      <c r="F1260">
        <v>2</v>
      </c>
      <c r="G1260">
        <f t="shared" si="19"/>
        <v>429</v>
      </c>
    </row>
    <row r="1261" spans="2:7" hidden="1" x14ac:dyDescent="0.15">
      <c r="G1261">
        <f t="shared" si="19"/>
        <v>0</v>
      </c>
    </row>
    <row r="1262" spans="2:7" hidden="1" x14ac:dyDescent="0.15">
      <c r="G1262">
        <f t="shared" si="19"/>
        <v>0</v>
      </c>
    </row>
    <row r="1263" spans="2:7" x14ac:dyDescent="0.15">
      <c r="B1263">
        <v>428</v>
      </c>
      <c r="C1263" t="s">
        <v>871</v>
      </c>
      <c r="D1263" t="s">
        <v>872</v>
      </c>
      <c r="E1263" t="s">
        <v>2</v>
      </c>
      <c r="F1263" t="s">
        <v>6</v>
      </c>
      <c r="G1263">
        <f t="shared" si="19"/>
        <v>428</v>
      </c>
    </row>
    <row r="1264" spans="2:7" hidden="1" x14ac:dyDescent="0.15">
      <c r="G1264">
        <f t="shared" si="19"/>
        <v>0</v>
      </c>
    </row>
    <row r="1265" spans="2:7" hidden="1" x14ac:dyDescent="0.15">
      <c r="G1265">
        <f t="shared" si="19"/>
        <v>0</v>
      </c>
    </row>
    <row r="1266" spans="2:7" x14ac:dyDescent="0.15">
      <c r="B1266">
        <v>429</v>
      </c>
      <c r="C1266" t="s">
        <v>873</v>
      </c>
      <c r="D1266" t="s">
        <v>874</v>
      </c>
      <c r="E1266" t="s">
        <v>2</v>
      </c>
      <c r="F1266" t="s">
        <v>6</v>
      </c>
      <c r="G1266">
        <f t="shared" si="19"/>
        <v>429</v>
      </c>
    </row>
    <row r="1267" spans="2:7" hidden="1" x14ac:dyDescent="0.15">
      <c r="G1267">
        <f t="shared" si="19"/>
        <v>0</v>
      </c>
    </row>
    <row r="1268" spans="2:7" hidden="1" x14ac:dyDescent="0.15">
      <c r="G1268">
        <f t="shared" si="19"/>
        <v>0</v>
      </c>
    </row>
    <row r="1269" spans="2:7" x14ac:dyDescent="0.15">
      <c r="B1269">
        <v>430</v>
      </c>
      <c r="C1269" t="s">
        <v>875</v>
      </c>
      <c r="D1269" t="s">
        <v>876</v>
      </c>
      <c r="E1269" t="s">
        <v>2</v>
      </c>
      <c r="F1269" t="s">
        <v>6</v>
      </c>
      <c r="G1269">
        <f t="shared" si="19"/>
        <v>430</v>
      </c>
    </row>
    <row r="1270" spans="2:7" hidden="1" x14ac:dyDescent="0.15">
      <c r="G1270">
        <f t="shared" si="19"/>
        <v>0</v>
      </c>
    </row>
    <row r="1271" spans="2:7" hidden="1" x14ac:dyDescent="0.15">
      <c r="G1271">
        <f t="shared" si="19"/>
        <v>0</v>
      </c>
    </row>
    <row r="1272" spans="2:7" hidden="1" x14ac:dyDescent="0.15">
      <c r="B1272">
        <v>431</v>
      </c>
      <c r="C1272" t="s">
        <v>877</v>
      </c>
      <c r="D1272" t="s">
        <v>878</v>
      </c>
      <c r="E1272" t="s">
        <v>2</v>
      </c>
      <c r="F1272">
        <v>1</v>
      </c>
      <c r="G1272">
        <f t="shared" si="19"/>
        <v>432</v>
      </c>
    </row>
    <row r="1273" spans="2:7" hidden="1" x14ac:dyDescent="0.15">
      <c r="G1273">
        <f t="shared" si="19"/>
        <v>0</v>
      </c>
    </row>
    <row r="1274" spans="2:7" hidden="1" x14ac:dyDescent="0.15">
      <c r="G1274">
        <f t="shared" si="19"/>
        <v>0</v>
      </c>
    </row>
    <row r="1275" spans="2:7" x14ac:dyDescent="0.15">
      <c r="B1275">
        <v>432</v>
      </c>
      <c r="C1275" t="s">
        <v>879</v>
      </c>
      <c r="D1275" t="s">
        <v>880</v>
      </c>
      <c r="E1275" t="s">
        <v>2</v>
      </c>
      <c r="F1275" t="s">
        <v>62</v>
      </c>
      <c r="G1275">
        <f t="shared" si="19"/>
        <v>432</v>
      </c>
    </row>
    <row r="1276" spans="2:7" hidden="1" x14ac:dyDescent="0.15">
      <c r="G1276">
        <f t="shared" si="19"/>
        <v>0</v>
      </c>
    </row>
    <row r="1277" spans="2:7" hidden="1" x14ac:dyDescent="0.15">
      <c r="G1277">
        <f t="shared" si="19"/>
        <v>0</v>
      </c>
    </row>
    <row r="1278" spans="2:7" x14ac:dyDescent="0.15">
      <c r="B1278">
        <v>433</v>
      </c>
      <c r="C1278" t="s">
        <v>881</v>
      </c>
      <c r="D1278" t="s">
        <v>882</v>
      </c>
      <c r="E1278" t="s">
        <v>2</v>
      </c>
      <c r="F1278" t="s">
        <v>6</v>
      </c>
      <c r="G1278">
        <f t="shared" si="19"/>
        <v>433</v>
      </c>
    </row>
    <row r="1279" spans="2:7" hidden="1" x14ac:dyDescent="0.15">
      <c r="G1279">
        <f t="shared" si="19"/>
        <v>0</v>
      </c>
    </row>
    <row r="1280" spans="2:7" hidden="1" x14ac:dyDescent="0.15">
      <c r="G1280">
        <f t="shared" si="19"/>
        <v>0</v>
      </c>
    </row>
    <row r="1281" spans="2:7" x14ac:dyDescent="0.15">
      <c r="B1281">
        <v>434</v>
      </c>
      <c r="C1281" t="s">
        <v>883</v>
      </c>
      <c r="D1281" t="s">
        <v>884</v>
      </c>
      <c r="E1281" t="s">
        <v>2</v>
      </c>
      <c r="F1281" t="s">
        <v>6</v>
      </c>
      <c r="G1281">
        <f t="shared" si="19"/>
        <v>434</v>
      </c>
    </row>
    <row r="1282" spans="2:7" hidden="1" x14ac:dyDescent="0.15">
      <c r="G1282">
        <f t="shared" si="19"/>
        <v>0</v>
      </c>
    </row>
    <row r="1283" spans="2:7" hidden="1" x14ac:dyDescent="0.15">
      <c r="G1283">
        <f t="shared" si="19"/>
        <v>0</v>
      </c>
    </row>
    <row r="1284" spans="2:7" x14ac:dyDescent="0.15">
      <c r="B1284">
        <v>435</v>
      </c>
      <c r="C1284" t="s">
        <v>885</v>
      </c>
      <c r="D1284" t="s">
        <v>886</v>
      </c>
      <c r="E1284" t="s">
        <v>2</v>
      </c>
      <c r="F1284" t="s">
        <v>246</v>
      </c>
      <c r="G1284">
        <f t="shared" ref="G1284:G1347" si="20">SUM(B1284:F1284)</f>
        <v>435</v>
      </c>
    </row>
    <row r="1285" spans="2:7" hidden="1" x14ac:dyDescent="0.15">
      <c r="G1285">
        <f t="shared" si="20"/>
        <v>0</v>
      </c>
    </row>
    <row r="1286" spans="2:7" hidden="1" x14ac:dyDescent="0.15">
      <c r="G1286">
        <f t="shared" si="20"/>
        <v>0</v>
      </c>
    </row>
    <row r="1287" spans="2:7" x14ac:dyDescent="0.15">
      <c r="B1287">
        <v>436</v>
      </c>
      <c r="C1287" t="s">
        <v>887</v>
      </c>
      <c r="D1287" t="s">
        <v>888</v>
      </c>
      <c r="E1287" t="s">
        <v>2</v>
      </c>
      <c r="F1287" t="s">
        <v>6</v>
      </c>
      <c r="G1287">
        <f t="shared" si="20"/>
        <v>436</v>
      </c>
    </row>
    <row r="1288" spans="2:7" hidden="1" x14ac:dyDescent="0.15">
      <c r="G1288">
        <f t="shared" si="20"/>
        <v>0</v>
      </c>
    </row>
    <row r="1289" spans="2:7" hidden="1" x14ac:dyDescent="0.15">
      <c r="G1289">
        <f t="shared" si="20"/>
        <v>0</v>
      </c>
    </row>
    <row r="1290" spans="2:7" x14ac:dyDescent="0.15">
      <c r="B1290">
        <v>437</v>
      </c>
      <c r="C1290" t="s">
        <v>889</v>
      </c>
      <c r="D1290" t="s">
        <v>890</v>
      </c>
      <c r="E1290" t="s">
        <v>2</v>
      </c>
      <c r="F1290" t="s">
        <v>6</v>
      </c>
      <c r="G1290">
        <f t="shared" si="20"/>
        <v>437</v>
      </c>
    </row>
    <row r="1291" spans="2:7" hidden="1" x14ac:dyDescent="0.15">
      <c r="G1291">
        <f t="shared" si="20"/>
        <v>0</v>
      </c>
    </row>
    <row r="1292" spans="2:7" hidden="1" x14ac:dyDescent="0.15">
      <c r="G1292">
        <f t="shared" si="20"/>
        <v>0</v>
      </c>
    </row>
    <row r="1293" spans="2:7" hidden="1" x14ac:dyDescent="0.15">
      <c r="B1293">
        <v>438</v>
      </c>
      <c r="C1293" t="s">
        <v>891</v>
      </c>
      <c r="D1293" t="s">
        <v>892</v>
      </c>
      <c r="E1293" t="s">
        <v>2</v>
      </c>
      <c r="F1293">
        <v>1</v>
      </c>
      <c r="G1293">
        <f t="shared" si="20"/>
        <v>439</v>
      </c>
    </row>
    <row r="1294" spans="2:7" hidden="1" x14ac:dyDescent="0.15">
      <c r="G1294">
        <f t="shared" si="20"/>
        <v>0</v>
      </c>
    </row>
    <row r="1295" spans="2:7" hidden="1" x14ac:dyDescent="0.15">
      <c r="G1295">
        <f t="shared" si="20"/>
        <v>0</v>
      </c>
    </row>
    <row r="1296" spans="2:7" hidden="1" x14ac:dyDescent="0.15">
      <c r="B1296">
        <v>439</v>
      </c>
      <c r="C1296" t="s">
        <v>642</v>
      </c>
      <c r="D1296" t="s">
        <v>893</v>
      </c>
      <c r="E1296" t="s">
        <v>2</v>
      </c>
      <c r="F1296">
        <v>1</v>
      </c>
      <c r="G1296">
        <f t="shared" si="20"/>
        <v>440</v>
      </c>
    </row>
    <row r="1297" spans="1:7" hidden="1" x14ac:dyDescent="0.15">
      <c r="G1297">
        <f t="shared" si="20"/>
        <v>0</v>
      </c>
    </row>
    <row r="1298" spans="1:7" hidden="1" x14ac:dyDescent="0.15">
      <c r="G1298">
        <f t="shared" si="20"/>
        <v>0</v>
      </c>
    </row>
    <row r="1299" spans="1:7" x14ac:dyDescent="0.15">
      <c r="B1299">
        <v>440</v>
      </c>
      <c r="C1299" t="s">
        <v>894</v>
      </c>
      <c r="D1299" t="s">
        <v>895</v>
      </c>
      <c r="E1299" t="s">
        <v>2</v>
      </c>
      <c r="F1299" t="s">
        <v>6</v>
      </c>
      <c r="G1299">
        <f t="shared" si="20"/>
        <v>440</v>
      </c>
    </row>
    <row r="1300" spans="1:7" hidden="1" x14ac:dyDescent="0.15">
      <c r="A1300" t="s">
        <v>89</v>
      </c>
      <c r="C1300" t="s">
        <v>90</v>
      </c>
      <c r="D1300" t="s">
        <v>91</v>
      </c>
      <c r="E1300" t="s">
        <v>92</v>
      </c>
      <c r="F1300" t="s">
        <v>93</v>
      </c>
      <c r="G1300">
        <f t="shared" si="20"/>
        <v>0</v>
      </c>
    </row>
    <row r="1301" spans="1:7" x14ac:dyDescent="0.15">
      <c r="B1301">
        <v>441</v>
      </c>
      <c r="C1301" t="s">
        <v>896</v>
      </c>
      <c r="D1301" t="s">
        <v>897</v>
      </c>
      <c r="E1301" t="s">
        <v>2</v>
      </c>
      <c r="F1301" t="s">
        <v>6</v>
      </c>
      <c r="G1301">
        <f t="shared" si="20"/>
        <v>441</v>
      </c>
    </row>
    <row r="1302" spans="1:7" hidden="1" x14ac:dyDescent="0.15">
      <c r="G1302">
        <f t="shared" si="20"/>
        <v>0</v>
      </c>
    </row>
    <row r="1303" spans="1:7" hidden="1" x14ac:dyDescent="0.15">
      <c r="G1303">
        <f t="shared" si="20"/>
        <v>0</v>
      </c>
    </row>
    <row r="1304" spans="1:7" x14ac:dyDescent="0.15">
      <c r="B1304">
        <v>442</v>
      </c>
      <c r="C1304" t="s">
        <v>898</v>
      </c>
      <c r="D1304" t="s">
        <v>899</v>
      </c>
      <c r="E1304" t="s">
        <v>2</v>
      </c>
      <c r="F1304" t="s">
        <v>65</v>
      </c>
      <c r="G1304">
        <f t="shared" si="20"/>
        <v>442</v>
      </c>
    </row>
    <row r="1305" spans="1:7" hidden="1" x14ac:dyDescent="0.15">
      <c r="G1305">
        <f t="shared" si="20"/>
        <v>0</v>
      </c>
    </row>
    <row r="1306" spans="1:7" hidden="1" x14ac:dyDescent="0.15">
      <c r="G1306">
        <f t="shared" si="20"/>
        <v>0</v>
      </c>
    </row>
    <row r="1307" spans="1:7" hidden="1" x14ac:dyDescent="0.15">
      <c r="B1307">
        <v>443</v>
      </c>
      <c r="C1307" t="s">
        <v>900</v>
      </c>
      <c r="D1307" t="s">
        <v>901</v>
      </c>
      <c r="E1307" t="s">
        <v>2</v>
      </c>
      <c r="F1307">
        <v>1</v>
      </c>
      <c r="G1307">
        <f t="shared" si="20"/>
        <v>444</v>
      </c>
    </row>
    <row r="1308" spans="1:7" hidden="1" x14ac:dyDescent="0.15">
      <c r="G1308">
        <f t="shared" si="20"/>
        <v>0</v>
      </c>
    </row>
    <row r="1309" spans="1:7" hidden="1" x14ac:dyDescent="0.15">
      <c r="G1309">
        <f t="shared" si="20"/>
        <v>0</v>
      </c>
    </row>
    <row r="1310" spans="1:7" hidden="1" x14ac:dyDescent="0.15">
      <c r="B1310">
        <v>444</v>
      </c>
      <c r="C1310" t="s">
        <v>902</v>
      </c>
      <c r="D1310" t="s">
        <v>903</v>
      </c>
      <c r="E1310" t="s">
        <v>2</v>
      </c>
      <c r="F1310">
        <v>4</v>
      </c>
      <c r="G1310">
        <f t="shared" si="20"/>
        <v>448</v>
      </c>
    </row>
    <row r="1311" spans="1:7" hidden="1" x14ac:dyDescent="0.15">
      <c r="G1311">
        <f t="shared" si="20"/>
        <v>0</v>
      </c>
    </row>
    <row r="1312" spans="1:7" hidden="1" x14ac:dyDescent="0.15">
      <c r="G1312">
        <f t="shared" si="20"/>
        <v>0</v>
      </c>
    </row>
    <row r="1313" spans="2:7" hidden="1" x14ac:dyDescent="0.15">
      <c r="B1313">
        <v>445</v>
      </c>
      <c r="C1313" t="s">
        <v>706</v>
      </c>
      <c r="D1313" t="s">
        <v>904</v>
      </c>
      <c r="E1313" t="s">
        <v>2</v>
      </c>
      <c r="F1313">
        <v>3</v>
      </c>
      <c r="G1313">
        <f t="shared" si="20"/>
        <v>448</v>
      </c>
    </row>
    <row r="1314" spans="2:7" hidden="1" x14ac:dyDescent="0.15">
      <c r="G1314">
        <f t="shared" si="20"/>
        <v>0</v>
      </c>
    </row>
    <row r="1315" spans="2:7" hidden="1" x14ac:dyDescent="0.15">
      <c r="G1315">
        <f t="shared" si="20"/>
        <v>0</v>
      </c>
    </row>
    <row r="1316" spans="2:7" x14ac:dyDescent="0.15">
      <c r="B1316">
        <v>446</v>
      </c>
      <c r="C1316" t="s">
        <v>905</v>
      </c>
      <c r="D1316" t="s">
        <v>906</v>
      </c>
      <c r="E1316" t="s">
        <v>2</v>
      </c>
      <c r="F1316" t="s">
        <v>6</v>
      </c>
      <c r="G1316">
        <f t="shared" si="20"/>
        <v>446</v>
      </c>
    </row>
    <row r="1317" spans="2:7" hidden="1" x14ac:dyDescent="0.15">
      <c r="G1317">
        <f t="shared" si="20"/>
        <v>0</v>
      </c>
    </row>
    <row r="1318" spans="2:7" hidden="1" x14ac:dyDescent="0.15">
      <c r="G1318">
        <f t="shared" si="20"/>
        <v>0</v>
      </c>
    </row>
    <row r="1319" spans="2:7" x14ac:dyDescent="0.15">
      <c r="B1319">
        <v>447</v>
      </c>
      <c r="C1319" t="s">
        <v>907</v>
      </c>
      <c r="D1319" t="s">
        <v>908</v>
      </c>
      <c r="E1319" t="s">
        <v>2</v>
      </c>
      <c r="F1319" t="s">
        <v>3</v>
      </c>
      <c r="G1319">
        <f t="shared" si="20"/>
        <v>447</v>
      </c>
    </row>
    <row r="1320" spans="2:7" hidden="1" x14ac:dyDescent="0.15">
      <c r="G1320">
        <f t="shared" si="20"/>
        <v>0</v>
      </c>
    </row>
    <row r="1321" spans="2:7" hidden="1" x14ac:dyDescent="0.15">
      <c r="G1321">
        <f t="shared" si="20"/>
        <v>0</v>
      </c>
    </row>
    <row r="1322" spans="2:7" x14ac:dyDescent="0.15">
      <c r="B1322">
        <v>448</v>
      </c>
      <c r="C1322" t="s">
        <v>909</v>
      </c>
      <c r="D1322" t="s">
        <v>910</v>
      </c>
      <c r="E1322" t="s">
        <v>2</v>
      </c>
      <c r="F1322" t="s">
        <v>3</v>
      </c>
      <c r="G1322">
        <f t="shared" si="20"/>
        <v>448</v>
      </c>
    </row>
    <row r="1323" spans="2:7" hidden="1" x14ac:dyDescent="0.15">
      <c r="G1323">
        <f t="shared" si="20"/>
        <v>0</v>
      </c>
    </row>
    <row r="1324" spans="2:7" hidden="1" x14ac:dyDescent="0.15">
      <c r="G1324">
        <f t="shared" si="20"/>
        <v>0</v>
      </c>
    </row>
    <row r="1325" spans="2:7" hidden="1" x14ac:dyDescent="0.15">
      <c r="B1325">
        <v>449</v>
      </c>
      <c r="C1325" t="s">
        <v>911</v>
      </c>
      <c r="D1325" t="s">
        <v>912</v>
      </c>
      <c r="E1325" t="s">
        <v>2</v>
      </c>
      <c r="F1325">
        <v>2</v>
      </c>
      <c r="G1325">
        <f t="shared" si="20"/>
        <v>451</v>
      </c>
    </row>
    <row r="1326" spans="2:7" hidden="1" x14ac:dyDescent="0.15">
      <c r="G1326">
        <f t="shared" si="20"/>
        <v>0</v>
      </c>
    </row>
    <row r="1327" spans="2:7" hidden="1" x14ac:dyDescent="0.15">
      <c r="G1327">
        <f t="shared" si="20"/>
        <v>0</v>
      </c>
    </row>
    <row r="1328" spans="2:7" x14ac:dyDescent="0.15">
      <c r="B1328">
        <v>450</v>
      </c>
      <c r="C1328" t="s">
        <v>913</v>
      </c>
      <c r="D1328" t="s">
        <v>914</v>
      </c>
      <c r="E1328" t="s">
        <v>2</v>
      </c>
      <c r="F1328" t="s">
        <v>915</v>
      </c>
      <c r="G1328">
        <f t="shared" si="20"/>
        <v>450</v>
      </c>
    </row>
    <row r="1329" spans="2:7" hidden="1" x14ac:dyDescent="0.15">
      <c r="G1329">
        <f t="shared" si="20"/>
        <v>0</v>
      </c>
    </row>
    <row r="1330" spans="2:7" hidden="1" x14ac:dyDescent="0.15">
      <c r="G1330">
        <f t="shared" si="20"/>
        <v>0</v>
      </c>
    </row>
    <row r="1331" spans="2:7" x14ac:dyDescent="0.15">
      <c r="B1331">
        <v>451</v>
      </c>
      <c r="C1331" t="s">
        <v>916</v>
      </c>
      <c r="D1331" t="s">
        <v>917</v>
      </c>
      <c r="E1331" t="s">
        <v>2</v>
      </c>
      <c r="F1331" t="s">
        <v>3</v>
      </c>
      <c r="G1331">
        <f t="shared" si="20"/>
        <v>451</v>
      </c>
    </row>
    <row r="1332" spans="2:7" hidden="1" x14ac:dyDescent="0.15">
      <c r="G1332">
        <f t="shared" si="20"/>
        <v>0</v>
      </c>
    </row>
    <row r="1333" spans="2:7" hidden="1" x14ac:dyDescent="0.15">
      <c r="G1333">
        <f t="shared" si="20"/>
        <v>0</v>
      </c>
    </row>
    <row r="1334" spans="2:7" x14ac:dyDescent="0.15">
      <c r="B1334">
        <v>452</v>
      </c>
      <c r="C1334" t="s">
        <v>918</v>
      </c>
      <c r="D1334" t="s">
        <v>919</v>
      </c>
      <c r="E1334" t="s">
        <v>2</v>
      </c>
      <c r="F1334" t="s">
        <v>6</v>
      </c>
      <c r="G1334">
        <f t="shared" si="20"/>
        <v>452</v>
      </c>
    </row>
    <row r="1335" spans="2:7" hidden="1" x14ac:dyDescent="0.15">
      <c r="G1335">
        <f t="shared" si="20"/>
        <v>0</v>
      </c>
    </row>
    <row r="1336" spans="2:7" hidden="1" x14ac:dyDescent="0.15">
      <c r="G1336">
        <f t="shared" si="20"/>
        <v>0</v>
      </c>
    </row>
    <row r="1337" spans="2:7" x14ac:dyDescent="0.15">
      <c r="B1337">
        <v>453</v>
      </c>
      <c r="C1337" t="s">
        <v>920</v>
      </c>
      <c r="D1337" t="s">
        <v>921</v>
      </c>
      <c r="E1337" t="s">
        <v>2</v>
      </c>
      <c r="F1337" t="s">
        <v>65</v>
      </c>
      <c r="G1337">
        <f t="shared" si="20"/>
        <v>453</v>
      </c>
    </row>
    <row r="1338" spans="2:7" hidden="1" x14ac:dyDescent="0.15">
      <c r="G1338">
        <f t="shared" si="20"/>
        <v>0</v>
      </c>
    </row>
    <row r="1339" spans="2:7" hidden="1" x14ac:dyDescent="0.15">
      <c r="G1339">
        <f t="shared" si="20"/>
        <v>0</v>
      </c>
    </row>
    <row r="1340" spans="2:7" x14ac:dyDescent="0.15">
      <c r="B1340">
        <v>454</v>
      </c>
      <c r="C1340" t="s">
        <v>776</v>
      </c>
      <c r="D1340" t="s">
        <v>922</v>
      </c>
      <c r="E1340" t="s">
        <v>2</v>
      </c>
      <c r="F1340" t="s">
        <v>6</v>
      </c>
      <c r="G1340">
        <f t="shared" si="20"/>
        <v>454</v>
      </c>
    </row>
    <row r="1341" spans="2:7" hidden="1" x14ac:dyDescent="0.15">
      <c r="G1341">
        <f t="shared" si="20"/>
        <v>0</v>
      </c>
    </row>
    <row r="1342" spans="2:7" hidden="1" x14ac:dyDescent="0.15">
      <c r="G1342">
        <f t="shared" si="20"/>
        <v>0</v>
      </c>
    </row>
    <row r="1343" spans="2:7" x14ac:dyDescent="0.15">
      <c r="B1343">
        <v>455</v>
      </c>
      <c r="C1343" t="s">
        <v>923</v>
      </c>
      <c r="D1343" t="s">
        <v>924</v>
      </c>
      <c r="E1343" t="s">
        <v>2</v>
      </c>
      <c r="F1343" t="s">
        <v>246</v>
      </c>
      <c r="G1343">
        <f t="shared" si="20"/>
        <v>455</v>
      </c>
    </row>
    <row r="1344" spans="2:7" hidden="1" x14ac:dyDescent="0.15">
      <c r="G1344">
        <f t="shared" si="20"/>
        <v>0</v>
      </c>
    </row>
    <row r="1345" spans="1:7" hidden="1" x14ac:dyDescent="0.15">
      <c r="G1345">
        <f t="shared" si="20"/>
        <v>0</v>
      </c>
    </row>
    <row r="1346" spans="1:7" x14ac:dyDescent="0.15">
      <c r="B1346">
        <v>456</v>
      </c>
      <c r="C1346" t="s">
        <v>231</v>
      </c>
      <c r="D1346" t="s">
        <v>925</v>
      </c>
      <c r="E1346" t="s">
        <v>2</v>
      </c>
      <c r="F1346" t="s">
        <v>6</v>
      </c>
      <c r="G1346">
        <f t="shared" si="20"/>
        <v>456</v>
      </c>
    </row>
    <row r="1347" spans="1:7" hidden="1" x14ac:dyDescent="0.15">
      <c r="G1347">
        <f t="shared" si="20"/>
        <v>0</v>
      </c>
    </row>
    <row r="1348" spans="1:7" hidden="1" x14ac:dyDescent="0.15">
      <c r="G1348">
        <f t="shared" ref="G1348:G1411" si="21">SUM(B1348:F1348)</f>
        <v>0</v>
      </c>
    </row>
    <row r="1349" spans="1:7" x14ac:dyDescent="0.15">
      <c r="B1349">
        <v>457</v>
      </c>
      <c r="C1349" t="s">
        <v>382</v>
      </c>
      <c r="D1349" t="s">
        <v>926</v>
      </c>
      <c r="E1349" t="s">
        <v>2</v>
      </c>
      <c r="F1349" t="s">
        <v>3</v>
      </c>
      <c r="G1349">
        <f t="shared" si="21"/>
        <v>457</v>
      </c>
    </row>
    <row r="1350" spans="1:7" hidden="1" x14ac:dyDescent="0.15">
      <c r="G1350">
        <f t="shared" si="21"/>
        <v>0</v>
      </c>
    </row>
    <row r="1351" spans="1:7" hidden="1" x14ac:dyDescent="0.15">
      <c r="G1351">
        <f t="shared" si="21"/>
        <v>0</v>
      </c>
    </row>
    <row r="1352" spans="1:7" x14ac:dyDescent="0.15">
      <c r="B1352">
        <v>458</v>
      </c>
      <c r="C1352" t="s">
        <v>927</v>
      </c>
      <c r="D1352" t="s">
        <v>928</v>
      </c>
      <c r="E1352" t="s">
        <v>2</v>
      </c>
      <c r="F1352" t="s">
        <v>62</v>
      </c>
      <c r="G1352">
        <f t="shared" si="21"/>
        <v>458</v>
      </c>
    </row>
    <row r="1353" spans="1:7" hidden="1" x14ac:dyDescent="0.15">
      <c r="G1353">
        <f t="shared" si="21"/>
        <v>0</v>
      </c>
    </row>
    <row r="1354" spans="1:7" hidden="1" x14ac:dyDescent="0.15">
      <c r="G1354">
        <f t="shared" si="21"/>
        <v>0</v>
      </c>
    </row>
    <row r="1355" spans="1:7" x14ac:dyDescent="0.15">
      <c r="B1355">
        <v>459</v>
      </c>
      <c r="C1355" t="s">
        <v>929</v>
      </c>
      <c r="D1355" t="s">
        <v>930</v>
      </c>
      <c r="E1355" t="s">
        <v>2</v>
      </c>
      <c r="F1355" t="s">
        <v>6</v>
      </c>
      <c r="G1355">
        <f t="shared" si="21"/>
        <v>459</v>
      </c>
    </row>
    <row r="1356" spans="1:7" hidden="1" x14ac:dyDescent="0.15">
      <c r="G1356">
        <f t="shared" si="21"/>
        <v>0</v>
      </c>
    </row>
    <row r="1357" spans="1:7" hidden="1" x14ac:dyDescent="0.15">
      <c r="G1357">
        <f t="shared" si="21"/>
        <v>0</v>
      </c>
    </row>
    <row r="1358" spans="1:7" x14ac:dyDescent="0.15">
      <c r="B1358">
        <v>460</v>
      </c>
      <c r="C1358" t="s">
        <v>931</v>
      </c>
      <c r="D1358" t="s">
        <v>932</v>
      </c>
      <c r="E1358" t="s">
        <v>2</v>
      </c>
      <c r="F1358" t="s">
        <v>6</v>
      </c>
      <c r="G1358">
        <f t="shared" si="21"/>
        <v>460</v>
      </c>
    </row>
    <row r="1359" spans="1:7" hidden="1" x14ac:dyDescent="0.15">
      <c r="A1359" t="s">
        <v>89</v>
      </c>
      <c r="C1359" t="s">
        <v>90</v>
      </c>
      <c r="D1359" t="s">
        <v>91</v>
      </c>
      <c r="E1359" t="s">
        <v>92</v>
      </c>
      <c r="F1359" t="s">
        <v>93</v>
      </c>
      <c r="G1359">
        <f t="shared" si="21"/>
        <v>0</v>
      </c>
    </row>
    <row r="1360" spans="1:7" x14ac:dyDescent="0.15">
      <c r="B1360">
        <v>461</v>
      </c>
      <c r="C1360" t="s">
        <v>933</v>
      </c>
      <c r="D1360" t="s">
        <v>934</v>
      </c>
      <c r="E1360" t="s">
        <v>2</v>
      </c>
      <c r="F1360" t="s">
        <v>6</v>
      </c>
      <c r="G1360">
        <f t="shared" si="21"/>
        <v>461</v>
      </c>
    </row>
    <row r="1361" spans="2:7" hidden="1" x14ac:dyDescent="0.15">
      <c r="G1361">
        <f t="shared" si="21"/>
        <v>0</v>
      </c>
    </row>
    <row r="1362" spans="2:7" hidden="1" x14ac:dyDescent="0.15">
      <c r="G1362">
        <f t="shared" si="21"/>
        <v>0</v>
      </c>
    </row>
    <row r="1363" spans="2:7" x14ac:dyDescent="0.15">
      <c r="B1363">
        <v>462</v>
      </c>
      <c r="C1363" t="s">
        <v>935</v>
      </c>
      <c r="D1363" t="s">
        <v>936</v>
      </c>
      <c r="E1363" t="s">
        <v>2</v>
      </c>
      <c r="F1363" t="s">
        <v>74</v>
      </c>
      <c r="G1363">
        <f t="shared" si="21"/>
        <v>462</v>
      </c>
    </row>
    <row r="1364" spans="2:7" hidden="1" x14ac:dyDescent="0.15">
      <c r="G1364">
        <f t="shared" si="21"/>
        <v>0</v>
      </c>
    </row>
    <row r="1365" spans="2:7" hidden="1" x14ac:dyDescent="0.15">
      <c r="G1365">
        <f t="shared" si="21"/>
        <v>0</v>
      </c>
    </row>
    <row r="1366" spans="2:7" x14ac:dyDescent="0.15">
      <c r="B1366">
        <v>463</v>
      </c>
      <c r="C1366" t="s">
        <v>937</v>
      </c>
      <c r="D1366" t="s">
        <v>938</v>
      </c>
      <c r="E1366" t="s">
        <v>2</v>
      </c>
      <c r="F1366" t="s">
        <v>3</v>
      </c>
      <c r="G1366">
        <f t="shared" si="21"/>
        <v>463</v>
      </c>
    </row>
    <row r="1367" spans="2:7" hidden="1" x14ac:dyDescent="0.15">
      <c r="G1367">
        <f t="shared" si="21"/>
        <v>0</v>
      </c>
    </row>
    <row r="1368" spans="2:7" hidden="1" x14ac:dyDescent="0.15">
      <c r="G1368">
        <f t="shared" si="21"/>
        <v>0</v>
      </c>
    </row>
    <row r="1369" spans="2:7" x14ac:dyDescent="0.15">
      <c r="B1369">
        <v>464</v>
      </c>
      <c r="C1369" t="s">
        <v>939</v>
      </c>
      <c r="D1369" t="s">
        <v>940</v>
      </c>
      <c r="E1369" t="s">
        <v>2</v>
      </c>
      <c r="F1369" t="s">
        <v>6</v>
      </c>
      <c r="G1369">
        <f t="shared" si="21"/>
        <v>464</v>
      </c>
    </row>
    <row r="1370" spans="2:7" hidden="1" x14ac:dyDescent="0.15">
      <c r="G1370">
        <f t="shared" si="21"/>
        <v>0</v>
      </c>
    </row>
    <row r="1371" spans="2:7" hidden="1" x14ac:dyDescent="0.15">
      <c r="G1371">
        <f t="shared" si="21"/>
        <v>0</v>
      </c>
    </row>
    <row r="1372" spans="2:7" hidden="1" x14ac:dyDescent="0.15">
      <c r="B1372">
        <v>465</v>
      </c>
      <c r="C1372" t="s">
        <v>941</v>
      </c>
      <c r="D1372" t="s">
        <v>942</v>
      </c>
      <c r="E1372" t="s">
        <v>2</v>
      </c>
      <c r="F1372">
        <v>1</v>
      </c>
      <c r="G1372">
        <f t="shared" si="21"/>
        <v>466</v>
      </c>
    </row>
    <row r="1373" spans="2:7" hidden="1" x14ac:dyDescent="0.15">
      <c r="G1373">
        <f t="shared" si="21"/>
        <v>0</v>
      </c>
    </row>
    <row r="1374" spans="2:7" hidden="1" x14ac:dyDescent="0.15">
      <c r="G1374">
        <f t="shared" si="21"/>
        <v>0</v>
      </c>
    </row>
    <row r="1375" spans="2:7" x14ac:dyDescent="0.15">
      <c r="B1375">
        <v>466</v>
      </c>
      <c r="C1375" t="s">
        <v>943</v>
      </c>
      <c r="D1375" t="s">
        <v>944</v>
      </c>
      <c r="E1375" t="s">
        <v>2</v>
      </c>
      <c r="F1375" t="s">
        <v>3</v>
      </c>
      <c r="G1375">
        <f t="shared" si="21"/>
        <v>466</v>
      </c>
    </row>
    <row r="1376" spans="2:7" hidden="1" x14ac:dyDescent="0.15">
      <c r="G1376">
        <f t="shared" si="21"/>
        <v>0</v>
      </c>
    </row>
    <row r="1377" spans="2:7" hidden="1" x14ac:dyDescent="0.15">
      <c r="G1377">
        <f t="shared" si="21"/>
        <v>0</v>
      </c>
    </row>
    <row r="1378" spans="2:7" x14ac:dyDescent="0.15">
      <c r="B1378">
        <v>467</v>
      </c>
      <c r="C1378" t="s">
        <v>945</v>
      </c>
      <c r="D1378" t="s">
        <v>946</v>
      </c>
      <c r="E1378" t="s">
        <v>2</v>
      </c>
      <c r="F1378" t="s">
        <v>6</v>
      </c>
      <c r="G1378">
        <f t="shared" si="21"/>
        <v>467</v>
      </c>
    </row>
    <row r="1379" spans="2:7" hidden="1" x14ac:dyDescent="0.15">
      <c r="G1379">
        <f t="shared" si="21"/>
        <v>0</v>
      </c>
    </row>
    <row r="1380" spans="2:7" hidden="1" x14ac:dyDescent="0.15">
      <c r="G1380">
        <f t="shared" si="21"/>
        <v>0</v>
      </c>
    </row>
    <row r="1381" spans="2:7" x14ac:dyDescent="0.15">
      <c r="B1381">
        <v>468</v>
      </c>
      <c r="C1381" t="s">
        <v>947</v>
      </c>
      <c r="D1381" t="s">
        <v>948</v>
      </c>
      <c r="E1381" t="s">
        <v>2</v>
      </c>
      <c r="F1381" t="s">
        <v>6</v>
      </c>
      <c r="G1381">
        <f t="shared" si="21"/>
        <v>468</v>
      </c>
    </row>
    <row r="1382" spans="2:7" hidden="1" x14ac:dyDescent="0.15">
      <c r="G1382">
        <f t="shared" si="21"/>
        <v>0</v>
      </c>
    </row>
    <row r="1383" spans="2:7" hidden="1" x14ac:dyDescent="0.15">
      <c r="G1383">
        <f t="shared" si="21"/>
        <v>0</v>
      </c>
    </row>
    <row r="1384" spans="2:7" x14ac:dyDescent="0.15">
      <c r="B1384">
        <v>469</v>
      </c>
      <c r="C1384" t="s">
        <v>949</v>
      </c>
      <c r="D1384" t="s">
        <v>950</v>
      </c>
      <c r="E1384" t="s">
        <v>2</v>
      </c>
      <c r="F1384" t="s">
        <v>6</v>
      </c>
      <c r="G1384">
        <f t="shared" si="21"/>
        <v>469</v>
      </c>
    </row>
    <row r="1385" spans="2:7" hidden="1" x14ac:dyDescent="0.15">
      <c r="G1385">
        <f t="shared" si="21"/>
        <v>0</v>
      </c>
    </row>
    <row r="1386" spans="2:7" hidden="1" x14ac:dyDescent="0.15">
      <c r="G1386">
        <f t="shared" si="21"/>
        <v>0</v>
      </c>
    </row>
    <row r="1387" spans="2:7" x14ac:dyDescent="0.15">
      <c r="B1387">
        <v>470</v>
      </c>
      <c r="C1387" t="s">
        <v>951</v>
      </c>
      <c r="D1387" t="s">
        <v>952</v>
      </c>
      <c r="E1387" t="s">
        <v>2</v>
      </c>
      <c r="F1387" t="s">
        <v>6</v>
      </c>
      <c r="G1387">
        <f t="shared" si="21"/>
        <v>470</v>
      </c>
    </row>
    <row r="1388" spans="2:7" hidden="1" x14ac:dyDescent="0.15">
      <c r="G1388">
        <f t="shared" si="21"/>
        <v>0</v>
      </c>
    </row>
    <row r="1389" spans="2:7" hidden="1" x14ac:dyDescent="0.15">
      <c r="G1389">
        <f t="shared" si="21"/>
        <v>0</v>
      </c>
    </row>
    <row r="1390" spans="2:7" x14ac:dyDescent="0.15">
      <c r="B1390">
        <v>471</v>
      </c>
      <c r="C1390" t="s">
        <v>953</v>
      </c>
      <c r="D1390" t="s">
        <v>954</v>
      </c>
      <c r="E1390" t="s">
        <v>2</v>
      </c>
      <c r="F1390" t="s">
        <v>6</v>
      </c>
      <c r="G1390">
        <f t="shared" si="21"/>
        <v>471</v>
      </c>
    </row>
    <row r="1391" spans="2:7" hidden="1" x14ac:dyDescent="0.15">
      <c r="G1391">
        <f t="shared" si="21"/>
        <v>0</v>
      </c>
    </row>
    <row r="1392" spans="2:7" hidden="1" x14ac:dyDescent="0.15">
      <c r="G1392">
        <f t="shared" si="21"/>
        <v>0</v>
      </c>
    </row>
    <row r="1393" spans="2:7" x14ac:dyDescent="0.15">
      <c r="B1393">
        <v>472</v>
      </c>
      <c r="C1393" t="s">
        <v>955</v>
      </c>
      <c r="D1393" t="s">
        <v>956</v>
      </c>
      <c r="E1393" t="s">
        <v>2</v>
      </c>
      <c r="F1393" t="s">
        <v>46</v>
      </c>
      <c r="G1393">
        <f t="shared" si="21"/>
        <v>472</v>
      </c>
    </row>
    <row r="1394" spans="2:7" hidden="1" x14ac:dyDescent="0.15">
      <c r="G1394">
        <f t="shared" si="21"/>
        <v>0</v>
      </c>
    </row>
    <row r="1395" spans="2:7" hidden="1" x14ac:dyDescent="0.15">
      <c r="G1395">
        <f t="shared" si="21"/>
        <v>0</v>
      </c>
    </row>
    <row r="1396" spans="2:7" hidden="1" x14ac:dyDescent="0.15">
      <c r="B1396">
        <v>473</v>
      </c>
      <c r="C1396" t="s">
        <v>957</v>
      </c>
      <c r="D1396" t="s">
        <v>958</v>
      </c>
      <c r="E1396" t="s">
        <v>2</v>
      </c>
      <c r="F1396">
        <v>1</v>
      </c>
      <c r="G1396">
        <f t="shared" si="21"/>
        <v>474</v>
      </c>
    </row>
    <row r="1397" spans="2:7" hidden="1" x14ac:dyDescent="0.15">
      <c r="G1397">
        <f t="shared" si="21"/>
        <v>0</v>
      </c>
    </row>
    <row r="1398" spans="2:7" hidden="1" x14ac:dyDescent="0.15">
      <c r="G1398">
        <f t="shared" si="21"/>
        <v>0</v>
      </c>
    </row>
    <row r="1399" spans="2:7" x14ac:dyDescent="0.15">
      <c r="B1399">
        <v>474</v>
      </c>
      <c r="C1399" t="s">
        <v>959</v>
      </c>
      <c r="D1399" t="s">
        <v>960</v>
      </c>
      <c r="E1399" t="s">
        <v>2</v>
      </c>
      <c r="F1399" t="s">
        <v>961</v>
      </c>
      <c r="G1399">
        <f t="shared" si="21"/>
        <v>474</v>
      </c>
    </row>
    <row r="1400" spans="2:7" hidden="1" x14ac:dyDescent="0.15">
      <c r="G1400">
        <f t="shared" si="21"/>
        <v>0</v>
      </c>
    </row>
    <row r="1401" spans="2:7" hidden="1" x14ac:dyDescent="0.15">
      <c r="G1401">
        <f t="shared" si="21"/>
        <v>0</v>
      </c>
    </row>
    <row r="1402" spans="2:7" hidden="1" x14ac:dyDescent="0.15">
      <c r="B1402">
        <v>475</v>
      </c>
      <c r="C1402" t="s">
        <v>962</v>
      </c>
      <c r="D1402" t="s">
        <v>963</v>
      </c>
      <c r="E1402" t="s">
        <v>2</v>
      </c>
      <c r="F1402">
        <v>1</v>
      </c>
      <c r="G1402">
        <f t="shared" si="21"/>
        <v>476</v>
      </c>
    </row>
    <row r="1403" spans="2:7" hidden="1" x14ac:dyDescent="0.15">
      <c r="G1403">
        <f t="shared" si="21"/>
        <v>0</v>
      </c>
    </row>
    <row r="1404" spans="2:7" hidden="1" x14ac:dyDescent="0.15">
      <c r="G1404">
        <f t="shared" si="21"/>
        <v>0</v>
      </c>
    </row>
    <row r="1405" spans="2:7" x14ac:dyDescent="0.15">
      <c r="B1405">
        <v>476</v>
      </c>
      <c r="C1405" t="s">
        <v>964</v>
      </c>
      <c r="D1405" t="s">
        <v>965</v>
      </c>
      <c r="E1405" t="s">
        <v>2</v>
      </c>
      <c r="F1405" t="s">
        <v>135</v>
      </c>
      <c r="G1405">
        <f t="shared" si="21"/>
        <v>476</v>
      </c>
    </row>
    <row r="1406" spans="2:7" hidden="1" x14ac:dyDescent="0.15">
      <c r="G1406">
        <f t="shared" si="21"/>
        <v>0</v>
      </c>
    </row>
    <row r="1407" spans="2:7" hidden="1" x14ac:dyDescent="0.15">
      <c r="G1407">
        <f t="shared" si="21"/>
        <v>0</v>
      </c>
    </row>
    <row r="1408" spans="2:7" x14ac:dyDescent="0.15">
      <c r="B1408">
        <v>477</v>
      </c>
      <c r="C1408" t="s">
        <v>966</v>
      </c>
      <c r="D1408" t="s">
        <v>967</v>
      </c>
      <c r="E1408" t="s">
        <v>2</v>
      </c>
      <c r="F1408" t="s">
        <v>6</v>
      </c>
      <c r="G1408">
        <f t="shared" si="21"/>
        <v>477</v>
      </c>
    </row>
    <row r="1409" spans="1:7" hidden="1" x14ac:dyDescent="0.15">
      <c r="G1409">
        <f t="shared" si="21"/>
        <v>0</v>
      </c>
    </row>
    <row r="1410" spans="1:7" hidden="1" x14ac:dyDescent="0.15">
      <c r="G1410">
        <f t="shared" si="21"/>
        <v>0</v>
      </c>
    </row>
    <row r="1411" spans="1:7" x14ac:dyDescent="0.15">
      <c r="B1411">
        <v>478</v>
      </c>
      <c r="C1411" t="s">
        <v>968</v>
      </c>
      <c r="D1411" t="s">
        <v>969</v>
      </c>
      <c r="E1411" t="s">
        <v>2</v>
      </c>
      <c r="F1411" t="s">
        <v>135</v>
      </c>
      <c r="G1411">
        <f t="shared" si="21"/>
        <v>478</v>
      </c>
    </row>
    <row r="1412" spans="1:7" hidden="1" x14ac:dyDescent="0.15">
      <c r="G1412">
        <f t="shared" ref="G1412:G1475" si="22">SUM(B1412:F1412)</f>
        <v>0</v>
      </c>
    </row>
    <row r="1413" spans="1:7" hidden="1" x14ac:dyDescent="0.15">
      <c r="G1413">
        <f t="shared" si="22"/>
        <v>0</v>
      </c>
    </row>
    <row r="1414" spans="1:7" x14ac:dyDescent="0.15">
      <c r="B1414">
        <v>479</v>
      </c>
      <c r="C1414" t="s">
        <v>970</v>
      </c>
      <c r="D1414" t="s">
        <v>971</v>
      </c>
      <c r="E1414" t="s">
        <v>2</v>
      </c>
      <c r="F1414" t="s">
        <v>6</v>
      </c>
      <c r="G1414">
        <f t="shared" si="22"/>
        <v>479</v>
      </c>
    </row>
    <row r="1415" spans="1:7" hidden="1" x14ac:dyDescent="0.15">
      <c r="G1415">
        <f t="shared" si="22"/>
        <v>0</v>
      </c>
    </row>
    <row r="1416" spans="1:7" hidden="1" x14ac:dyDescent="0.15">
      <c r="G1416">
        <f t="shared" si="22"/>
        <v>0</v>
      </c>
    </row>
    <row r="1417" spans="1:7" x14ac:dyDescent="0.15">
      <c r="B1417">
        <v>480</v>
      </c>
      <c r="C1417" t="s">
        <v>972</v>
      </c>
      <c r="D1417" t="s">
        <v>973</v>
      </c>
      <c r="E1417" t="s">
        <v>2</v>
      </c>
      <c r="F1417" t="s">
        <v>3</v>
      </c>
      <c r="G1417">
        <f t="shared" si="22"/>
        <v>480</v>
      </c>
    </row>
    <row r="1418" spans="1:7" hidden="1" x14ac:dyDescent="0.15">
      <c r="A1418" t="s">
        <v>89</v>
      </c>
      <c r="C1418" t="s">
        <v>90</v>
      </c>
      <c r="D1418" t="s">
        <v>91</v>
      </c>
      <c r="E1418" t="s">
        <v>92</v>
      </c>
      <c r="F1418" t="s">
        <v>93</v>
      </c>
      <c r="G1418">
        <f t="shared" si="22"/>
        <v>0</v>
      </c>
    </row>
    <row r="1419" spans="1:7" x14ac:dyDescent="0.15">
      <c r="B1419">
        <v>481</v>
      </c>
      <c r="C1419" t="s">
        <v>974</v>
      </c>
      <c r="D1419" t="s">
        <v>975</v>
      </c>
      <c r="E1419" t="s">
        <v>2</v>
      </c>
      <c r="F1419" t="s">
        <v>6</v>
      </c>
      <c r="G1419">
        <f t="shared" si="22"/>
        <v>481</v>
      </c>
    </row>
    <row r="1420" spans="1:7" hidden="1" x14ac:dyDescent="0.15">
      <c r="G1420">
        <f t="shared" si="22"/>
        <v>0</v>
      </c>
    </row>
    <row r="1421" spans="1:7" hidden="1" x14ac:dyDescent="0.15">
      <c r="G1421">
        <f t="shared" si="22"/>
        <v>0</v>
      </c>
    </row>
    <row r="1422" spans="1:7" x14ac:dyDescent="0.15">
      <c r="B1422">
        <v>482</v>
      </c>
      <c r="C1422" t="s">
        <v>976</v>
      </c>
      <c r="D1422" t="s">
        <v>977</v>
      </c>
      <c r="E1422" t="s">
        <v>2</v>
      </c>
      <c r="F1422" t="s">
        <v>6</v>
      </c>
      <c r="G1422">
        <f t="shared" si="22"/>
        <v>482</v>
      </c>
    </row>
    <row r="1423" spans="1:7" hidden="1" x14ac:dyDescent="0.15">
      <c r="G1423">
        <f t="shared" si="22"/>
        <v>0</v>
      </c>
    </row>
    <row r="1424" spans="1:7" hidden="1" x14ac:dyDescent="0.15">
      <c r="G1424">
        <f t="shared" si="22"/>
        <v>0</v>
      </c>
    </row>
    <row r="1425" spans="2:7" x14ac:dyDescent="0.15">
      <c r="B1425">
        <v>483</v>
      </c>
      <c r="C1425" t="s">
        <v>978</v>
      </c>
      <c r="D1425" t="s">
        <v>979</v>
      </c>
      <c r="E1425" t="s">
        <v>2</v>
      </c>
      <c r="F1425" t="s">
        <v>3</v>
      </c>
      <c r="G1425">
        <f t="shared" si="22"/>
        <v>483</v>
      </c>
    </row>
    <row r="1426" spans="2:7" hidden="1" x14ac:dyDescent="0.15">
      <c r="G1426">
        <f t="shared" si="22"/>
        <v>0</v>
      </c>
    </row>
    <row r="1427" spans="2:7" hidden="1" x14ac:dyDescent="0.15">
      <c r="G1427">
        <f t="shared" si="22"/>
        <v>0</v>
      </c>
    </row>
    <row r="1428" spans="2:7" hidden="1" x14ac:dyDescent="0.15">
      <c r="B1428">
        <v>484</v>
      </c>
      <c r="C1428" t="s">
        <v>980</v>
      </c>
      <c r="D1428" t="s">
        <v>981</v>
      </c>
      <c r="E1428" t="s">
        <v>2</v>
      </c>
      <c r="F1428">
        <v>4</v>
      </c>
      <c r="G1428">
        <f t="shared" si="22"/>
        <v>488</v>
      </c>
    </row>
    <row r="1429" spans="2:7" hidden="1" x14ac:dyDescent="0.15">
      <c r="G1429">
        <f t="shared" si="22"/>
        <v>0</v>
      </c>
    </row>
    <row r="1430" spans="2:7" hidden="1" x14ac:dyDescent="0.15">
      <c r="G1430">
        <f t="shared" si="22"/>
        <v>0</v>
      </c>
    </row>
    <row r="1431" spans="2:7" x14ac:dyDescent="0.15">
      <c r="B1431">
        <v>485</v>
      </c>
      <c r="C1431" t="s">
        <v>982</v>
      </c>
      <c r="D1431" t="s">
        <v>983</v>
      </c>
      <c r="E1431" t="s">
        <v>2</v>
      </c>
      <c r="F1431" t="s">
        <v>3</v>
      </c>
      <c r="G1431">
        <f t="shared" si="22"/>
        <v>485</v>
      </c>
    </row>
    <row r="1432" spans="2:7" hidden="1" x14ac:dyDescent="0.15">
      <c r="G1432">
        <f t="shared" si="22"/>
        <v>0</v>
      </c>
    </row>
    <row r="1433" spans="2:7" hidden="1" x14ac:dyDescent="0.15">
      <c r="G1433">
        <f t="shared" si="22"/>
        <v>0</v>
      </c>
    </row>
    <row r="1434" spans="2:7" x14ac:dyDescent="0.15">
      <c r="B1434">
        <v>486</v>
      </c>
      <c r="C1434" t="s">
        <v>984</v>
      </c>
      <c r="D1434" t="s">
        <v>985</v>
      </c>
      <c r="E1434" t="s">
        <v>2</v>
      </c>
      <c r="F1434" t="s">
        <v>62</v>
      </c>
      <c r="G1434">
        <f t="shared" si="22"/>
        <v>486</v>
      </c>
    </row>
    <row r="1435" spans="2:7" hidden="1" x14ac:dyDescent="0.15">
      <c r="G1435">
        <f t="shared" si="22"/>
        <v>0</v>
      </c>
    </row>
    <row r="1436" spans="2:7" hidden="1" x14ac:dyDescent="0.15">
      <c r="G1436">
        <f t="shared" si="22"/>
        <v>0</v>
      </c>
    </row>
    <row r="1437" spans="2:7" x14ac:dyDescent="0.15">
      <c r="B1437">
        <v>487</v>
      </c>
      <c r="C1437" t="s">
        <v>986</v>
      </c>
      <c r="D1437" t="s">
        <v>987</v>
      </c>
      <c r="E1437" t="s">
        <v>2</v>
      </c>
      <c r="F1437" t="s">
        <v>46</v>
      </c>
      <c r="G1437">
        <f t="shared" si="22"/>
        <v>487</v>
      </c>
    </row>
    <row r="1438" spans="2:7" hidden="1" x14ac:dyDescent="0.15">
      <c r="G1438">
        <f t="shared" si="22"/>
        <v>0</v>
      </c>
    </row>
    <row r="1439" spans="2:7" hidden="1" x14ac:dyDescent="0.15">
      <c r="G1439">
        <f t="shared" si="22"/>
        <v>0</v>
      </c>
    </row>
    <row r="1440" spans="2:7" x14ac:dyDescent="0.15">
      <c r="B1440">
        <v>488</v>
      </c>
      <c r="C1440" t="s">
        <v>988</v>
      </c>
      <c r="D1440" t="s">
        <v>989</v>
      </c>
      <c r="E1440" t="s">
        <v>2</v>
      </c>
      <c r="F1440" t="s">
        <v>6</v>
      </c>
      <c r="G1440">
        <f t="shared" si="22"/>
        <v>488</v>
      </c>
    </row>
    <row r="1441" spans="2:7" hidden="1" x14ac:dyDescent="0.15">
      <c r="G1441">
        <f t="shared" si="22"/>
        <v>0</v>
      </c>
    </row>
    <row r="1442" spans="2:7" hidden="1" x14ac:dyDescent="0.15">
      <c r="G1442">
        <f t="shared" si="22"/>
        <v>0</v>
      </c>
    </row>
    <row r="1443" spans="2:7" x14ac:dyDescent="0.15">
      <c r="B1443">
        <v>489</v>
      </c>
      <c r="C1443" t="s">
        <v>990</v>
      </c>
      <c r="D1443" t="s">
        <v>991</v>
      </c>
      <c r="E1443" t="s">
        <v>2</v>
      </c>
      <c r="F1443" t="s">
        <v>239</v>
      </c>
      <c r="G1443">
        <f t="shared" si="22"/>
        <v>489</v>
      </c>
    </row>
    <row r="1444" spans="2:7" hidden="1" x14ac:dyDescent="0.15">
      <c r="G1444">
        <f t="shared" si="22"/>
        <v>0</v>
      </c>
    </row>
    <row r="1445" spans="2:7" hidden="1" x14ac:dyDescent="0.15">
      <c r="G1445">
        <f t="shared" si="22"/>
        <v>0</v>
      </c>
    </row>
    <row r="1446" spans="2:7" x14ac:dyDescent="0.15">
      <c r="B1446">
        <v>490</v>
      </c>
      <c r="C1446" t="s">
        <v>992</v>
      </c>
      <c r="D1446" t="s">
        <v>993</v>
      </c>
      <c r="E1446" t="s">
        <v>2</v>
      </c>
      <c r="F1446" t="s">
        <v>994</v>
      </c>
      <c r="G1446">
        <f t="shared" si="22"/>
        <v>490</v>
      </c>
    </row>
    <row r="1447" spans="2:7" hidden="1" x14ac:dyDescent="0.15">
      <c r="G1447">
        <f t="shared" si="22"/>
        <v>0</v>
      </c>
    </row>
    <row r="1448" spans="2:7" hidden="1" x14ac:dyDescent="0.15">
      <c r="G1448">
        <f t="shared" si="22"/>
        <v>0</v>
      </c>
    </row>
    <row r="1449" spans="2:7" x14ac:dyDescent="0.15">
      <c r="B1449">
        <v>491</v>
      </c>
      <c r="C1449" t="s">
        <v>995</v>
      </c>
      <c r="D1449" t="s">
        <v>996</v>
      </c>
      <c r="E1449" t="s">
        <v>2</v>
      </c>
      <c r="F1449" t="s">
        <v>65</v>
      </c>
      <c r="G1449">
        <f t="shared" si="22"/>
        <v>491</v>
      </c>
    </row>
    <row r="1450" spans="2:7" hidden="1" x14ac:dyDescent="0.15">
      <c r="G1450">
        <f t="shared" si="22"/>
        <v>0</v>
      </c>
    </row>
    <row r="1451" spans="2:7" hidden="1" x14ac:dyDescent="0.15">
      <c r="G1451">
        <f t="shared" si="22"/>
        <v>0</v>
      </c>
    </row>
    <row r="1452" spans="2:7" x14ac:dyDescent="0.15">
      <c r="B1452">
        <v>492</v>
      </c>
      <c r="C1452" t="s">
        <v>997</v>
      </c>
      <c r="D1452" t="s">
        <v>998</v>
      </c>
      <c r="E1452" t="s">
        <v>2</v>
      </c>
      <c r="F1452" t="s">
        <v>62</v>
      </c>
      <c r="G1452">
        <f t="shared" si="22"/>
        <v>492</v>
      </c>
    </row>
    <row r="1453" spans="2:7" hidden="1" x14ac:dyDescent="0.15">
      <c r="G1453">
        <f t="shared" si="22"/>
        <v>0</v>
      </c>
    </row>
    <row r="1454" spans="2:7" hidden="1" x14ac:dyDescent="0.15">
      <c r="G1454">
        <f t="shared" si="22"/>
        <v>0</v>
      </c>
    </row>
    <row r="1455" spans="2:7" x14ac:dyDescent="0.15">
      <c r="B1455">
        <v>493</v>
      </c>
      <c r="C1455" t="s">
        <v>999</v>
      </c>
      <c r="D1455" t="s">
        <v>1000</v>
      </c>
      <c r="E1455" t="s">
        <v>2</v>
      </c>
      <c r="F1455" t="s">
        <v>6</v>
      </c>
      <c r="G1455">
        <f t="shared" si="22"/>
        <v>493</v>
      </c>
    </row>
    <row r="1456" spans="2:7" hidden="1" x14ac:dyDescent="0.15">
      <c r="G1456">
        <f t="shared" si="22"/>
        <v>0</v>
      </c>
    </row>
    <row r="1457" spans="2:7" hidden="1" x14ac:dyDescent="0.15">
      <c r="G1457">
        <f t="shared" si="22"/>
        <v>0</v>
      </c>
    </row>
    <row r="1458" spans="2:7" hidden="1" x14ac:dyDescent="0.15">
      <c r="B1458">
        <v>494</v>
      </c>
      <c r="C1458" t="s">
        <v>1001</v>
      </c>
      <c r="D1458" t="s">
        <v>1002</v>
      </c>
      <c r="E1458" t="s">
        <v>2</v>
      </c>
      <c r="F1458">
        <v>3</v>
      </c>
      <c r="G1458">
        <f t="shared" si="22"/>
        <v>497</v>
      </c>
    </row>
    <row r="1459" spans="2:7" hidden="1" x14ac:dyDescent="0.15">
      <c r="G1459">
        <f t="shared" si="22"/>
        <v>0</v>
      </c>
    </row>
    <row r="1460" spans="2:7" hidden="1" x14ac:dyDescent="0.15">
      <c r="G1460">
        <f t="shared" si="22"/>
        <v>0</v>
      </c>
    </row>
    <row r="1461" spans="2:7" x14ac:dyDescent="0.15">
      <c r="B1461">
        <v>495</v>
      </c>
      <c r="C1461" t="s">
        <v>145</v>
      </c>
      <c r="D1461" t="s">
        <v>1003</v>
      </c>
      <c r="E1461" t="s">
        <v>2</v>
      </c>
      <c r="F1461" t="s">
        <v>1004</v>
      </c>
      <c r="G1461">
        <f t="shared" si="22"/>
        <v>495</v>
      </c>
    </row>
    <row r="1462" spans="2:7" hidden="1" x14ac:dyDescent="0.15">
      <c r="G1462">
        <f t="shared" si="22"/>
        <v>0</v>
      </c>
    </row>
    <row r="1463" spans="2:7" hidden="1" x14ac:dyDescent="0.15">
      <c r="G1463">
        <f t="shared" si="22"/>
        <v>0</v>
      </c>
    </row>
    <row r="1464" spans="2:7" x14ac:dyDescent="0.15">
      <c r="B1464">
        <v>496</v>
      </c>
      <c r="C1464" t="s">
        <v>1005</v>
      </c>
      <c r="D1464" t="s">
        <v>1006</v>
      </c>
      <c r="E1464" t="s">
        <v>2</v>
      </c>
      <c r="F1464" t="s">
        <v>135</v>
      </c>
      <c r="G1464">
        <f t="shared" si="22"/>
        <v>496</v>
      </c>
    </row>
    <row r="1465" spans="2:7" hidden="1" x14ac:dyDescent="0.15">
      <c r="G1465">
        <f t="shared" si="22"/>
        <v>0</v>
      </c>
    </row>
    <row r="1466" spans="2:7" hidden="1" x14ac:dyDescent="0.15">
      <c r="G1466">
        <f t="shared" si="22"/>
        <v>0</v>
      </c>
    </row>
    <row r="1467" spans="2:7" x14ac:dyDescent="0.15">
      <c r="B1467">
        <v>497</v>
      </c>
      <c r="C1467" t="s">
        <v>1007</v>
      </c>
      <c r="D1467" t="s">
        <v>1008</v>
      </c>
      <c r="E1467" t="s">
        <v>2</v>
      </c>
      <c r="F1467" t="s">
        <v>65</v>
      </c>
      <c r="G1467">
        <f t="shared" si="22"/>
        <v>497</v>
      </c>
    </row>
    <row r="1468" spans="2:7" hidden="1" x14ac:dyDescent="0.15">
      <c r="G1468">
        <f t="shared" si="22"/>
        <v>0</v>
      </c>
    </row>
    <row r="1469" spans="2:7" hidden="1" x14ac:dyDescent="0.15">
      <c r="G1469">
        <f t="shared" si="22"/>
        <v>0</v>
      </c>
    </row>
    <row r="1470" spans="2:7" x14ac:dyDescent="0.15">
      <c r="B1470">
        <v>498</v>
      </c>
      <c r="C1470" t="s">
        <v>1009</v>
      </c>
      <c r="D1470" t="s">
        <v>1010</v>
      </c>
      <c r="E1470" t="s">
        <v>2</v>
      </c>
      <c r="F1470" t="s">
        <v>74</v>
      </c>
      <c r="G1470">
        <f t="shared" si="22"/>
        <v>498</v>
      </c>
    </row>
    <row r="1471" spans="2:7" hidden="1" x14ac:dyDescent="0.15">
      <c r="G1471">
        <f t="shared" si="22"/>
        <v>0</v>
      </c>
    </row>
    <row r="1472" spans="2:7" hidden="1" x14ac:dyDescent="0.15">
      <c r="G1472">
        <f t="shared" si="22"/>
        <v>0</v>
      </c>
    </row>
    <row r="1473" spans="1:7" x14ac:dyDescent="0.15">
      <c r="B1473">
        <v>499</v>
      </c>
      <c r="C1473" t="s">
        <v>1011</v>
      </c>
      <c r="D1473" t="s">
        <v>1012</v>
      </c>
      <c r="E1473" t="s">
        <v>2</v>
      </c>
      <c r="F1473" t="s">
        <v>134</v>
      </c>
      <c r="G1473">
        <f t="shared" si="22"/>
        <v>499</v>
      </c>
    </row>
    <row r="1474" spans="1:7" hidden="1" x14ac:dyDescent="0.15">
      <c r="G1474">
        <f t="shared" si="22"/>
        <v>0</v>
      </c>
    </row>
    <row r="1475" spans="1:7" hidden="1" x14ac:dyDescent="0.15">
      <c r="G1475">
        <f t="shared" si="22"/>
        <v>0</v>
      </c>
    </row>
    <row r="1476" spans="1:7" x14ac:dyDescent="0.15">
      <c r="B1476">
        <v>500</v>
      </c>
      <c r="C1476" t="s">
        <v>1013</v>
      </c>
      <c r="D1476" t="s">
        <v>1014</v>
      </c>
      <c r="E1476" t="s">
        <v>2</v>
      </c>
      <c r="F1476" t="s">
        <v>53</v>
      </c>
      <c r="G1476">
        <f t="shared" ref="G1476:G1539" si="23">SUM(B1476:F1476)</f>
        <v>500</v>
      </c>
    </row>
    <row r="1477" spans="1:7" hidden="1" x14ac:dyDescent="0.15">
      <c r="A1477" t="s">
        <v>89</v>
      </c>
      <c r="C1477" t="s">
        <v>90</v>
      </c>
      <c r="D1477" t="s">
        <v>91</v>
      </c>
      <c r="E1477" t="s">
        <v>92</v>
      </c>
      <c r="F1477" t="s">
        <v>93</v>
      </c>
      <c r="G1477">
        <f t="shared" si="23"/>
        <v>0</v>
      </c>
    </row>
    <row r="1478" spans="1:7" x14ac:dyDescent="0.15">
      <c r="B1478">
        <v>501</v>
      </c>
      <c r="C1478" t="s">
        <v>1015</v>
      </c>
      <c r="D1478" t="s">
        <v>1016</v>
      </c>
      <c r="E1478" t="s">
        <v>2</v>
      </c>
      <c r="F1478" t="s">
        <v>1017</v>
      </c>
      <c r="G1478">
        <f t="shared" si="23"/>
        <v>501</v>
      </c>
    </row>
    <row r="1479" spans="1:7" hidden="1" x14ac:dyDescent="0.15">
      <c r="G1479">
        <f t="shared" si="23"/>
        <v>0</v>
      </c>
    </row>
    <row r="1480" spans="1:7" hidden="1" x14ac:dyDescent="0.15">
      <c r="G1480">
        <f t="shared" si="23"/>
        <v>0</v>
      </c>
    </row>
    <row r="1481" spans="1:7" hidden="1" x14ac:dyDescent="0.15">
      <c r="B1481">
        <v>502</v>
      </c>
      <c r="C1481" t="s">
        <v>1018</v>
      </c>
      <c r="D1481" t="s">
        <v>1019</v>
      </c>
      <c r="E1481" t="s">
        <v>2</v>
      </c>
      <c r="F1481">
        <v>2</v>
      </c>
      <c r="G1481">
        <f t="shared" si="23"/>
        <v>504</v>
      </c>
    </row>
    <row r="1482" spans="1:7" hidden="1" x14ac:dyDescent="0.15">
      <c r="G1482">
        <f t="shared" si="23"/>
        <v>0</v>
      </c>
    </row>
    <row r="1483" spans="1:7" hidden="1" x14ac:dyDescent="0.15">
      <c r="G1483">
        <f t="shared" si="23"/>
        <v>0</v>
      </c>
    </row>
    <row r="1484" spans="1:7" x14ac:dyDescent="0.15">
      <c r="B1484">
        <v>503</v>
      </c>
      <c r="C1484" t="s">
        <v>1020</v>
      </c>
      <c r="D1484" t="s">
        <v>1021</v>
      </c>
      <c r="E1484" t="s">
        <v>2</v>
      </c>
      <c r="F1484" t="s">
        <v>74</v>
      </c>
      <c r="G1484">
        <f t="shared" si="23"/>
        <v>503</v>
      </c>
    </row>
    <row r="1485" spans="1:7" hidden="1" x14ac:dyDescent="0.15">
      <c r="G1485">
        <f t="shared" si="23"/>
        <v>0</v>
      </c>
    </row>
    <row r="1486" spans="1:7" hidden="1" x14ac:dyDescent="0.15">
      <c r="G1486">
        <f t="shared" si="23"/>
        <v>0</v>
      </c>
    </row>
    <row r="1487" spans="1:7" x14ac:dyDescent="0.15">
      <c r="B1487">
        <v>504</v>
      </c>
      <c r="C1487" t="s">
        <v>724</v>
      </c>
      <c r="D1487" t="s">
        <v>1022</v>
      </c>
      <c r="E1487" t="s">
        <v>2</v>
      </c>
      <c r="F1487" t="s">
        <v>136</v>
      </c>
      <c r="G1487">
        <f t="shared" si="23"/>
        <v>504</v>
      </c>
    </row>
    <row r="1488" spans="1:7" hidden="1" x14ac:dyDescent="0.15">
      <c r="G1488">
        <f t="shared" si="23"/>
        <v>0</v>
      </c>
    </row>
    <row r="1489" spans="2:7" hidden="1" x14ac:dyDescent="0.15">
      <c r="G1489">
        <f t="shared" si="23"/>
        <v>0</v>
      </c>
    </row>
    <row r="1490" spans="2:7" x14ac:dyDescent="0.15">
      <c r="B1490">
        <v>505</v>
      </c>
      <c r="C1490" t="s">
        <v>1023</v>
      </c>
      <c r="D1490" t="s">
        <v>1024</v>
      </c>
      <c r="E1490" t="s">
        <v>2</v>
      </c>
      <c r="F1490" t="s">
        <v>3</v>
      </c>
      <c r="G1490">
        <f t="shared" si="23"/>
        <v>505</v>
      </c>
    </row>
    <row r="1491" spans="2:7" hidden="1" x14ac:dyDescent="0.15">
      <c r="G1491">
        <f t="shared" si="23"/>
        <v>0</v>
      </c>
    </row>
    <row r="1492" spans="2:7" hidden="1" x14ac:dyDescent="0.15">
      <c r="G1492">
        <f t="shared" si="23"/>
        <v>0</v>
      </c>
    </row>
    <row r="1493" spans="2:7" x14ac:dyDescent="0.15">
      <c r="B1493">
        <v>506</v>
      </c>
      <c r="C1493" t="s">
        <v>1025</v>
      </c>
      <c r="D1493" t="s">
        <v>1026</v>
      </c>
      <c r="E1493" t="s">
        <v>2</v>
      </c>
      <c r="F1493" t="s">
        <v>239</v>
      </c>
      <c r="G1493">
        <f t="shared" si="23"/>
        <v>506</v>
      </c>
    </row>
    <row r="1494" spans="2:7" hidden="1" x14ac:dyDescent="0.15">
      <c r="G1494">
        <f t="shared" si="23"/>
        <v>0</v>
      </c>
    </row>
    <row r="1495" spans="2:7" hidden="1" x14ac:dyDescent="0.15">
      <c r="G1495">
        <f t="shared" si="23"/>
        <v>0</v>
      </c>
    </row>
    <row r="1496" spans="2:7" x14ac:dyDescent="0.15">
      <c r="B1496">
        <v>507</v>
      </c>
      <c r="C1496" t="s">
        <v>1027</v>
      </c>
      <c r="D1496" t="s">
        <v>1028</v>
      </c>
      <c r="E1496" t="s">
        <v>2</v>
      </c>
      <c r="F1496" t="s">
        <v>134</v>
      </c>
      <c r="G1496">
        <f t="shared" si="23"/>
        <v>507</v>
      </c>
    </row>
    <row r="1497" spans="2:7" hidden="1" x14ac:dyDescent="0.15">
      <c r="G1497">
        <f t="shared" si="23"/>
        <v>0</v>
      </c>
    </row>
    <row r="1498" spans="2:7" hidden="1" x14ac:dyDescent="0.15">
      <c r="G1498">
        <f t="shared" si="23"/>
        <v>0</v>
      </c>
    </row>
    <row r="1499" spans="2:7" x14ac:dyDescent="0.15">
      <c r="B1499">
        <v>508</v>
      </c>
      <c r="C1499" t="s">
        <v>1029</v>
      </c>
      <c r="D1499" t="s">
        <v>1030</v>
      </c>
      <c r="E1499" t="s">
        <v>2</v>
      </c>
      <c r="F1499" t="s">
        <v>462</v>
      </c>
      <c r="G1499">
        <f t="shared" si="23"/>
        <v>508</v>
      </c>
    </row>
    <row r="1500" spans="2:7" hidden="1" x14ac:dyDescent="0.15">
      <c r="G1500">
        <f t="shared" si="23"/>
        <v>0</v>
      </c>
    </row>
    <row r="1501" spans="2:7" hidden="1" x14ac:dyDescent="0.15">
      <c r="G1501">
        <f t="shared" si="23"/>
        <v>0</v>
      </c>
    </row>
    <row r="1502" spans="2:7" x14ac:dyDescent="0.15">
      <c r="B1502">
        <v>509</v>
      </c>
      <c r="C1502" t="s">
        <v>1031</v>
      </c>
      <c r="D1502" t="s">
        <v>1032</v>
      </c>
      <c r="E1502" t="s">
        <v>2</v>
      </c>
      <c r="F1502" t="s">
        <v>1033</v>
      </c>
      <c r="G1502">
        <f t="shared" si="23"/>
        <v>509</v>
      </c>
    </row>
    <row r="1503" spans="2:7" hidden="1" x14ac:dyDescent="0.15">
      <c r="G1503">
        <f t="shared" si="23"/>
        <v>0</v>
      </c>
    </row>
    <row r="1504" spans="2:7" hidden="1" x14ac:dyDescent="0.15">
      <c r="G1504">
        <f t="shared" si="23"/>
        <v>0</v>
      </c>
    </row>
    <row r="1505" spans="2:7" x14ac:dyDescent="0.15">
      <c r="B1505">
        <v>510</v>
      </c>
      <c r="C1505" t="s">
        <v>1034</v>
      </c>
      <c r="D1505" t="s">
        <v>1035</v>
      </c>
      <c r="E1505" t="s">
        <v>2</v>
      </c>
      <c r="F1505" t="s">
        <v>65</v>
      </c>
      <c r="G1505">
        <f t="shared" si="23"/>
        <v>510</v>
      </c>
    </row>
    <row r="1506" spans="2:7" hidden="1" x14ac:dyDescent="0.15">
      <c r="G1506">
        <f t="shared" si="23"/>
        <v>0</v>
      </c>
    </row>
    <row r="1507" spans="2:7" hidden="1" x14ac:dyDescent="0.15">
      <c r="G1507">
        <f t="shared" si="23"/>
        <v>0</v>
      </c>
    </row>
    <row r="1508" spans="2:7" hidden="1" x14ac:dyDescent="0.15">
      <c r="B1508">
        <v>511</v>
      </c>
      <c r="C1508" t="s">
        <v>642</v>
      </c>
      <c r="D1508" t="s">
        <v>1036</v>
      </c>
      <c r="E1508" t="s">
        <v>2</v>
      </c>
      <c r="F1508">
        <v>3</v>
      </c>
      <c r="G1508">
        <f t="shared" si="23"/>
        <v>514</v>
      </c>
    </row>
    <row r="1509" spans="2:7" hidden="1" x14ac:dyDescent="0.15">
      <c r="G1509">
        <f t="shared" si="23"/>
        <v>0</v>
      </c>
    </row>
    <row r="1510" spans="2:7" hidden="1" x14ac:dyDescent="0.15">
      <c r="G1510">
        <f t="shared" si="23"/>
        <v>0</v>
      </c>
    </row>
    <row r="1511" spans="2:7" x14ac:dyDescent="0.15">
      <c r="B1511">
        <v>512</v>
      </c>
      <c r="C1511" t="s">
        <v>1037</v>
      </c>
      <c r="D1511" t="s">
        <v>1038</v>
      </c>
      <c r="E1511" t="s">
        <v>2</v>
      </c>
      <c r="F1511" t="s">
        <v>246</v>
      </c>
      <c r="G1511">
        <f t="shared" si="23"/>
        <v>512</v>
      </c>
    </row>
    <row r="1512" spans="2:7" hidden="1" x14ac:dyDescent="0.15">
      <c r="G1512">
        <f t="shared" si="23"/>
        <v>0</v>
      </c>
    </row>
    <row r="1513" spans="2:7" hidden="1" x14ac:dyDescent="0.15">
      <c r="G1513">
        <f t="shared" si="23"/>
        <v>0</v>
      </c>
    </row>
    <row r="1514" spans="2:7" x14ac:dyDescent="0.15">
      <c r="B1514">
        <v>513</v>
      </c>
      <c r="C1514" t="s">
        <v>1039</v>
      </c>
      <c r="D1514" t="s">
        <v>1040</v>
      </c>
      <c r="E1514" t="s">
        <v>2</v>
      </c>
      <c r="F1514" t="s">
        <v>3</v>
      </c>
      <c r="G1514">
        <f t="shared" si="23"/>
        <v>513</v>
      </c>
    </row>
    <row r="1515" spans="2:7" hidden="1" x14ac:dyDescent="0.15">
      <c r="G1515">
        <f t="shared" si="23"/>
        <v>0</v>
      </c>
    </row>
    <row r="1516" spans="2:7" hidden="1" x14ac:dyDescent="0.15">
      <c r="G1516">
        <f t="shared" si="23"/>
        <v>0</v>
      </c>
    </row>
    <row r="1517" spans="2:7" x14ac:dyDescent="0.15">
      <c r="B1517">
        <v>514</v>
      </c>
      <c r="C1517" t="s">
        <v>1041</v>
      </c>
      <c r="D1517" t="s">
        <v>1042</v>
      </c>
      <c r="E1517" t="s">
        <v>2</v>
      </c>
      <c r="F1517" t="s">
        <v>65</v>
      </c>
      <c r="G1517">
        <f t="shared" si="23"/>
        <v>514</v>
      </c>
    </row>
    <row r="1518" spans="2:7" hidden="1" x14ac:dyDescent="0.15">
      <c r="G1518">
        <f t="shared" si="23"/>
        <v>0</v>
      </c>
    </row>
    <row r="1519" spans="2:7" hidden="1" x14ac:dyDescent="0.15">
      <c r="G1519">
        <f t="shared" si="23"/>
        <v>0</v>
      </c>
    </row>
    <row r="1520" spans="2:7" x14ac:dyDescent="0.15">
      <c r="B1520">
        <v>515</v>
      </c>
      <c r="C1520" t="s">
        <v>1043</v>
      </c>
      <c r="D1520" t="s">
        <v>1044</v>
      </c>
      <c r="E1520" t="s">
        <v>2</v>
      </c>
      <c r="F1520" t="s">
        <v>1045</v>
      </c>
      <c r="G1520">
        <f t="shared" si="23"/>
        <v>515</v>
      </c>
    </row>
    <row r="1521" spans="1:7" hidden="1" x14ac:dyDescent="0.15">
      <c r="G1521">
        <f t="shared" si="23"/>
        <v>0</v>
      </c>
    </row>
    <row r="1522" spans="1:7" hidden="1" x14ac:dyDescent="0.15">
      <c r="G1522">
        <f t="shared" si="23"/>
        <v>0</v>
      </c>
    </row>
    <row r="1523" spans="1:7" x14ac:dyDescent="0.15">
      <c r="B1523">
        <v>516</v>
      </c>
      <c r="C1523" t="s">
        <v>1046</v>
      </c>
      <c r="D1523" t="s">
        <v>1047</v>
      </c>
      <c r="E1523" t="s">
        <v>2</v>
      </c>
      <c r="F1523" t="s">
        <v>239</v>
      </c>
      <c r="G1523">
        <f t="shared" si="23"/>
        <v>516</v>
      </c>
    </row>
    <row r="1524" spans="1:7" hidden="1" x14ac:dyDescent="0.15">
      <c r="G1524">
        <f t="shared" si="23"/>
        <v>0</v>
      </c>
    </row>
    <row r="1525" spans="1:7" hidden="1" x14ac:dyDescent="0.15">
      <c r="G1525">
        <f t="shared" si="23"/>
        <v>0</v>
      </c>
    </row>
    <row r="1526" spans="1:7" x14ac:dyDescent="0.15">
      <c r="B1526">
        <v>517</v>
      </c>
      <c r="C1526" t="s">
        <v>776</v>
      </c>
      <c r="D1526" t="s">
        <v>1048</v>
      </c>
      <c r="E1526" t="s">
        <v>2</v>
      </c>
      <c r="F1526" t="s">
        <v>62</v>
      </c>
      <c r="G1526">
        <f t="shared" si="23"/>
        <v>517</v>
      </c>
    </row>
    <row r="1527" spans="1:7" hidden="1" x14ac:dyDescent="0.15">
      <c r="G1527">
        <f t="shared" si="23"/>
        <v>0</v>
      </c>
    </row>
    <row r="1528" spans="1:7" hidden="1" x14ac:dyDescent="0.15">
      <c r="G1528">
        <f t="shared" si="23"/>
        <v>0</v>
      </c>
    </row>
    <row r="1529" spans="1:7" x14ac:dyDescent="0.15">
      <c r="B1529">
        <v>518</v>
      </c>
      <c r="C1529" t="s">
        <v>1049</v>
      </c>
      <c r="D1529" t="s">
        <v>1050</v>
      </c>
      <c r="E1529" t="s">
        <v>2</v>
      </c>
      <c r="F1529" t="s">
        <v>65</v>
      </c>
      <c r="G1529">
        <f t="shared" si="23"/>
        <v>518</v>
      </c>
    </row>
    <row r="1530" spans="1:7" hidden="1" x14ac:dyDescent="0.15">
      <c r="G1530">
        <f t="shared" si="23"/>
        <v>0</v>
      </c>
    </row>
    <row r="1531" spans="1:7" hidden="1" x14ac:dyDescent="0.15">
      <c r="G1531">
        <f t="shared" si="23"/>
        <v>0</v>
      </c>
    </row>
    <row r="1532" spans="1:7" x14ac:dyDescent="0.15">
      <c r="B1532">
        <v>519</v>
      </c>
      <c r="C1532" t="s">
        <v>1051</v>
      </c>
      <c r="D1532" t="s">
        <v>1052</v>
      </c>
      <c r="E1532" t="s">
        <v>2</v>
      </c>
      <c r="F1532" t="s">
        <v>3</v>
      </c>
      <c r="G1532">
        <f t="shared" si="23"/>
        <v>519</v>
      </c>
    </row>
    <row r="1533" spans="1:7" hidden="1" x14ac:dyDescent="0.15">
      <c r="G1533">
        <f t="shared" si="23"/>
        <v>0</v>
      </c>
    </row>
    <row r="1534" spans="1:7" hidden="1" x14ac:dyDescent="0.15">
      <c r="G1534">
        <f t="shared" si="23"/>
        <v>0</v>
      </c>
    </row>
    <row r="1535" spans="1:7" x14ac:dyDescent="0.15">
      <c r="B1535">
        <v>520</v>
      </c>
      <c r="C1535" t="s">
        <v>1053</v>
      </c>
      <c r="D1535" t="s">
        <v>1054</v>
      </c>
      <c r="E1535" t="s">
        <v>2</v>
      </c>
      <c r="F1535" t="s">
        <v>868</v>
      </c>
      <c r="G1535">
        <f t="shared" si="23"/>
        <v>520</v>
      </c>
    </row>
    <row r="1536" spans="1:7" hidden="1" x14ac:dyDescent="0.15">
      <c r="A1536" t="s">
        <v>89</v>
      </c>
      <c r="C1536" t="s">
        <v>90</v>
      </c>
      <c r="D1536" t="s">
        <v>91</v>
      </c>
      <c r="E1536" t="s">
        <v>92</v>
      </c>
      <c r="F1536" t="s">
        <v>93</v>
      </c>
      <c r="G1536">
        <f t="shared" si="23"/>
        <v>0</v>
      </c>
    </row>
    <row r="1537" spans="2:7" x14ac:dyDescent="0.15">
      <c r="B1537">
        <v>521</v>
      </c>
      <c r="C1537" t="s">
        <v>1055</v>
      </c>
      <c r="D1537" t="s">
        <v>1056</v>
      </c>
      <c r="E1537" t="s">
        <v>2</v>
      </c>
      <c r="F1537" t="s">
        <v>3</v>
      </c>
      <c r="G1537">
        <f t="shared" si="23"/>
        <v>521</v>
      </c>
    </row>
    <row r="1538" spans="2:7" hidden="1" x14ac:dyDescent="0.15">
      <c r="G1538">
        <f t="shared" si="23"/>
        <v>0</v>
      </c>
    </row>
    <row r="1539" spans="2:7" hidden="1" x14ac:dyDescent="0.15">
      <c r="G1539">
        <f t="shared" si="23"/>
        <v>0</v>
      </c>
    </row>
    <row r="1540" spans="2:7" x14ac:dyDescent="0.15">
      <c r="B1540">
        <v>522</v>
      </c>
      <c r="C1540" t="s">
        <v>1057</v>
      </c>
      <c r="D1540" t="s">
        <v>1058</v>
      </c>
      <c r="E1540" t="s">
        <v>2</v>
      </c>
      <c r="F1540" t="s">
        <v>62</v>
      </c>
      <c r="G1540">
        <f t="shared" ref="G1540:G1603" si="24">SUM(B1540:F1540)</f>
        <v>522</v>
      </c>
    </row>
    <row r="1541" spans="2:7" hidden="1" x14ac:dyDescent="0.15">
      <c r="G1541">
        <f t="shared" si="24"/>
        <v>0</v>
      </c>
    </row>
    <row r="1542" spans="2:7" hidden="1" x14ac:dyDescent="0.15">
      <c r="G1542">
        <f t="shared" si="24"/>
        <v>0</v>
      </c>
    </row>
    <row r="1543" spans="2:7" x14ac:dyDescent="0.15">
      <c r="B1543">
        <v>523</v>
      </c>
      <c r="C1543" t="s">
        <v>1059</v>
      </c>
      <c r="D1543" t="s">
        <v>1060</v>
      </c>
      <c r="E1543" t="s">
        <v>2</v>
      </c>
      <c r="F1543" t="s">
        <v>3</v>
      </c>
      <c r="G1543">
        <f t="shared" si="24"/>
        <v>523</v>
      </c>
    </row>
    <row r="1544" spans="2:7" hidden="1" x14ac:dyDescent="0.15">
      <c r="G1544">
        <f t="shared" si="24"/>
        <v>0</v>
      </c>
    </row>
    <row r="1545" spans="2:7" hidden="1" x14ac:dyDescent="0.15">
      <c r="G1545">
        <f t="shared" si="24"/>
        <v>0</v>
      </c>
    </row>
    <row r="1546" spans="2:7" x14ac:dyDescent="0.15">
      <c r="B1546">
        <v>524</v>
      </c>
      <c r="C1546" t="s">
        <v>1061</v>
      </c>
      <c r="D1546" t="s">
        <v>1062</v>
      </c>
      <c r="E1546" t="s">
        <v>2</v>
      </c>
      <c r="F1546" t="s">
        <v>3</v>
      </c>
      <c r="G1546">
        <f t="shared" si="24"/>
        <v>524</v>
      </c>
    </row>
    <row r="1547" spans="2:7" hidden="1" x14ac:dyDescent="0.15">
      <c r="G1547">
        <f t="shared" si="24"/>
        <v>0</v>
      </c>
    </row>
    <row r="1548" spans="2:7" hidden="1" x14ac:dyDescent="0.15">
      <c r="G1548">
        <f t="shared" si="24"/>
        <v>0</v>
      </c>
    </row>
    <row r="1549" spans="2:7" x14ac:dyDescent="0.15">
      <c r="B1549">
        <v>525</v>
      </c>
      <c r="C1549" t="s">
        <v>1063</v>
      </c>
      <c r="D1549" t="s">
        <v>1064</v>
      </c>
      <c r="E1549" t="s">
        <v>2</v>
      </c>
      <c r="F1549" t="s">
        <v>46</v>
      </c>
      <c r="G1549">
        <f t="shared" si="24"/>
        <v>525</v>
      </c>
    </row>
    <row r="1550" spans="2:7" hidden="1" x14ac:dyDescent="0.15">
      <c r="G1550">
        <f t="shared" si="24"/>
        <v>0</v>
      </c>
    </row>
    <row r="1551" spans="2:7" hidden="1" x14ac:dyDescent="0.15">
      <c r="G1551">
        <f t="shared" si="24"/>
        <v>0</v>
      </c>
    </row>
    <row r="1552" spans="2:7" x14ac:dyDescent="0.15">
      <c r="B1552">
        <v>526</v>
      </c>
      <c r="C1552" t="s">
        <v>1065</v>
      </c>
      <c r="D1552" t="s">
        <v>1066</v>
      </c>
      <c r="E1552" t="s">
        <v>2</v>
      </c>
      <c r="F1552" t="s">
        <v>246</v>
      </c>
      <c r="G1552">
        <f t="shared" si="24"/>
        <v>526</v>
      </c>
    </row>
    <row r="1553" spans="2:7" hidden="1" x14ac:dyDescent="0.15">
      <c r="G1553">
        <f t="shared" si="24"/>
        <v>0</v>
      </c>
    </row>
    <row r="1554" spans="2:7" hidden="1" x14ac:dyDescent="0.15">
      <c r="G1554">
        <f t="shared" si="24"/>
        <v>0</v>
      </c>
    </row>
    <row r="1555" spans="2:7" x14ac:dyDescent="0.15">
      <c r="B1555">
        <v>527</v>
      </c>
      <c r="C1555" t="s">
        <v>1067</v>
      </c>
      <c r="D1555" t="s">
        <v>1068</v>
      </c>
      <c r="E1555" t="s">
        <v>2</v>
      </c>
      <c r="F1555" t="s">
        <v>3</v>
      </c>
      <c r="G1555">
        <f t="shared" si="24"/>
        <v>527</v>
      </c>
    </row>
    <row r="1556" spans="2:7" hidden="1" x14ac:dyDescent="0.15">
      <c r="G1556">
        <f t="shared" si="24"/>
        <v>0</v>
      </c>
    </row>
    <row r="1557" spans="2:7" hidden="1" x14ac:dyDescent="0.15">
      <c r="G1557">
        <f t="shared" si="24"/>
        <v>0</v>
      </c>
    </row>
    <row r="1558" spans="2:7" x14ac:dyDescent="0.15">
      <c r="B1558">
        <v>528</v>
      </c>
      <c r="C1558" t="s">
        <v>1069</v>
      </c>
      <c r="D1558" t="s">
        <v>1070</v>
      </c>
      <c r="E1558" t="s">
        <v>2</v>
      </c>
      <c r="F1558" t="s">
        <v>462</v>
      </c>
      <c r="G1558">
        <f t="shared" si="24"/>
        <v>528</v>
      </c>
    </row>
    <row r="1559" spans="2:7" hidden="1" x14ac:dyDescent="0.15">
      <c r="G1559">
        <f t="shared" si="24"/>
        <v>0</v>
      </c>
    </row>
    <row r="1560" spans="2:7" hidden="1" x14ac:dyDescent="0.15">
      <c r="G1560">
        <f t="shared" si="24"/>
        <v>0</v>
      </c>
    </row>
    <row r="1561" spans="2:7" x14ac:dyDescent="0.15">
      <c r="B1561">
        <v>529</v>
      </c>
      <c r="C1561" t="s">
        <v>1071</v>
      </c>
      <c r="D1561" t="s">
        <v>1072</v>
      </c>
      <c r="E1561" t="s">
        <v>2</v>
      </c>
      <c r="F1561" t="s">
        <v>65</v>
      </c>
      <c r="G1561">
        <f t="shared" si="24"/>
        <v>529</v>
      </c>
    </row>
    <row r="1562" spans="2:7" hidden="1" x14ac:dyDescent="0.15">
      <c r="G1562">
        <f t="shared" si="24"/>
        <v>0</v>
      </c>
    </row>
    <row r="1563" spans="2:7" hidden="1" x14ac:dyDescent="0.15">
      <c r="G1563">
        <f t="shared" si="24"/>
        <v>0</v>
      </c>
    </row>
    <row r="1564" spans="2:7" x14ac:dyDescent="0.15">
      <c r="B1564">
        <v>530</v>
      </c>
      <c r="C1564" t="s">
        <v>1073</v>
      </c>
      <c r="D1564" t="s">
        <v>1074</v>
      </c>
      <c r="E1564" t="s">
        <v>2</v>
      </c>
      <c r="F1564" t="s">
        <v>3</v>
      </c>
      <c r="G1564">
        <f t="shared" si="24"/>
        <v>530</v>
      </c>
    </row>
    <row r="1565" spans="2:7" hidden="1" x14ac:dyDescent="0.15">
      <c r="G1565">
        <f t="shared" si="24"/>
        <v>0</v>
      </c>
    </row>
    <row r="1566" spans="2:7" hidden="1" x14ac:dyDescent="0.15">
      <c r="G1566">
        <f t="shared" si="24"/>
        <v>0</v>
      </c>
    </row>
    <row r="1567" spans="2:7" x14ac:dyDescent="0.15">
      <c r="B1567">
        <v>531</v>
      </c>
      <c r="C1567" t="s">
        <v>1053</v>
      </c>
      <c r="D1567" t="s">
        <v>1075</v>
      </c>
      <c r="E1567" t="s">
        <v>2</v>
      </c>
      <c r="F1567" t="s">
        <v>1033</v>
      </c>
      <c r="G1567">
        <f t="shared" si="24"/>
        <v>531</v>
      </c>
    </row>
    <row r="1568" spans="2:7" hidden="1" x14ac:dyDescent="0.15">
      <c r="G1568">
        <f t="shared" si="24"/>
        <v>0</v>
      </c>
    </row>
    <row r="1569" spans="2:7" hidden="1" x14ac:dyDescent="0.15">
      <c r="G1569">
        <f t="shared" si="24"/>
        <v>0</v>
      </c>
    </row>
    <row r="1570" spans="2:7" x14ac:dyDescent="0.15">
      <c r="B1570">
        <v>532</v>
      </c>
      <c r="C1570" t="s">
        <v>1076</v>
      </c>
      <c r="D1570" t="s">
        <v>1077</v>
      </c>
      <c r="E1570" t="s">
        <v>2</v>
      </c>
      <c r="F1570" t="s">
        <v>46</v>
      </c>
      <c r="G1570">
        <f t="shared" si="24"/>
        <v>532</v>
      </c>
    </row>
    <row r="1571" spans="2:7" hidden="1" x14ac:dyDescent="0.15">
      <c r="G1571">
        <f t="shared" si="24"/>
        <v>0</v>
      </c>
    </row>
    <row r="1572" spans="2:7" hidden="1" x14ac:dyDescent="0.15">
      <c r="G1572">
        <f t="shared" si="24"/>
        <v>0</v>
      </c>
    </row>
    <row r="1573" spans="2:7" x14ac:dyDescent="0.15">
      <c r="B1573">
        <v>533</v>
      </c>
      <c r="C1573" t="s">
        <v>1078</v>
      </c>
      <c r="D1573" t="s">
        <v>1079</v>
      </c>
      <c r="E1573" t="s">
        <v>2</v>
      </c>
      <c r="F1573" t="s">
        <v>1080</v>
      </c>
      <c r="G1573">
        <f t="shared" si="24"/>
        <v>533</v>
      </c>
    </row>
    <row r="1574" spans="2:7" hidden="1" x14ac:dyDescent="0.15">
      <c r="G1574">
        <f t="shared" si="24"/>
        <v>0</v>
      </c>
    </row>
    <row r="1575" spans="2:7" hidden="1" x14ac:dyDescent="0.15">
      <c r="G1575">
        <f t="shared" si="24"/>
        <v>0</v>
      </c>
    </row>
    <row r="1576" spans="2:7" x14ac:dyDescent="0.15">
      <c r="B1576">
        <v>534</v>
      </c>
      <c r="C1576" t="s">
        <v>1081</v>
      </c>
      <c r="D1576" t="s">
        <v>1082</v>
      </c>
      <c r="E1576" t="s">
        <v>2</v>
      </c>
      <c r="F1576" t="s">
        <v>65</v>
      </c>
      <c r="G1576">
        <f t="shared" si="24"/>
        <v>534</v>
      </c>
    </row>
    <row r="1577" spans="2:7" hidden="1" x14ac:dyDescent="0.15">
      <c r="G1577">
        <f t="shared" si="24"/>
        <v>0</v>
      </c>
    </row>
    <row r="1578" spans="2:7" hidden="1" x14ac:dyDescent="0.15">
      <c r="G1578">
        <f t="shared" si="24"/>
        <v>0</v>
      </c>
    </row>
    <row r="1579" spans="2:7" x14ac:dyDescent="0.15">
      <c r="B1579">
        <v>535</v>
      </c>
      <c r="C1579" t="s">
        <v>1083</v>
      </c>
      <c r="D1579" t="s">
        <v>1084</v>
      </c>
      <c r="E1579" t="s">
        <v>2</v>
      </c>
      <c r="F1579" t="s">
        <v>46</v>
      </c>
      <c r="G1579">
        <f t="shared" si="24"/>
        <v>535</v>
      </c>
    </row>
    <row r="1580" spans="2:7" hidden="1" x14ac:dyDescent="0.15">
      <c r="G1580">
        <f t="shared" si="24"/>
        <v>0</v>
      </c>
    </row>
    <row r="1581" spans="2:7" hidden="1" x14ac:dyDescent="0.15">
      <c r="G1581">
        <f t="shared" si="24"/>
        <v>0</v>
      </c>
    </row>
    <row r="1582" spans="2:7" hidden="1" x14ac:dyDescent="0.15">
      <c r="B1582">
        <v>536</v>
      </c>
      <c r="C1582" t="s">
        <v>970</v>
      </c>
      <c r="D1582" t="s">
        <v>1085</v>
      </c>
      <c r="E1582" t="s">
        <v>2</v>
      </c>
      <c r="F1582">
        <v>3</v>
      </c>
      <c r="G1582">
        <f t="shared" si="24"/>
        <v>539</v>
      </c>
    </row>
    <row r="1583" spans="2:7" hidden="1" x14ac:dyDescent="0.15">
      <c r="G1583">
        <f t="shared" si="24"/>
        <v>0</v>
      </c>
    </row>
    <row r="1584" spans="2:7" hidden="1" x14ac:dyDescent="0.15">
      <c r="G1584">
        <f t="shared" si="24"/>
        <v>0</v>
      </c>
    </row>
    <row r="1585" spans="1:7" x14ac:dyDescent="0.15">
      <c r="B1585">
        <v>537</v>
      </c>
      <c r="C1585" t="s">
        <v>1086</v>
      </c>
      <c r="D1585" t="s">
        <v>1087</v>
      </c>
      <c r="E1585" t="s">
        <v>2</v>
      </c>
      <c r="F1585" t="s">
        <v>1088</v>
      </c>
      <c r="G1585">
        <f t="shared" si="24"/>
        <v>537</v>
      </c>
    </row>
    <row r="1586" spans="1:7" hidden="1" x14ac:dyDescent="0.15">
      <c r="G1586">
        <f t="shared" si="24"/>
        <v>0</v>
      </c>
    </row>
    <row r="1587" spans="1:7" hidden="1" x14ac:dyDescent="0.15">
      <c r="G1587">
        <f t="shared" si="24"/>
        <v>0</v>
      </c>
    </row>
    <row r="1588" spans="1:7" x14ac:dyDescent="0.15">
      <c r="B1588">
        <v>538</v>
      </c>
      <c r="C1588" t="s">
        <v>1089</v>
      </c>
      <c r="D1588" t="s">
        <v>1090</v>
      </c>
      <c r="E1588" t="s">
        <v>2</v>
      </c>
      <c r="F1588" t="s">
        <v>74</v>
      </c>
      <c r="G1588">
        <f t="shared" si="24"/>
        <v>538</v>
      </c>
    </row>
    <row r="1589" spans="1:7" hidden="1" x14ac:dyDescent="0.15">
      <c r="G1589">
        <f t="shared" si="24"/>
        <v>0</v>
      </c>
    </row>
    <row r="1590" spans="1:7" hidden="1" x14ac:dyDescent="0.15">
      <c r="G1590">
        <f t="shared" si="24"/>
        <v>0</v>
      </c>
    </row>
    <row r="1591" spans="1:7" x14ac:dyDescent="0.15">
      <c r="B1591">
        <v>539</v>
      </c>
      <c r="C1591" t="s">
        <v>1091</v>
      </c>
      <c r="D1591" t="s">
        <v>1092</v>
      </c>
      <c r="E1591" t="s">
        <v>2</v>
      </c>
      <c r="F1591" t="s">
        <v>136</v>
      </c>
      <c r="G1591">
        <f t="shared" si="24"/>
        <v>539</v>
      </c>
    </row>
    <row r="1592" spans="1:7" hidden="1" x14ac:dyDescent="0.15">
      <c r="G1592">
        <f t="shared" si="24"/>
        <v>0</v>
      </c>
    </row>
    <row r="1593" spans="1:7" hidden="1" x14ac:dyDescent="0.15">
      <c r="G1593">
        <f t="shared" si="24"/>
        <v>0</v>
      </c>
    </row>
    <row r="1594" spans="1:7" x14ac:dyDescent="0.15">
      <c r="B1594">
        <v>540</v>
      </c>
      <c r="C1594" t="s">
        <v>1093</v>
      </c>
      <c r="D1594" t="s">
        <v>1094</v>
      </c>
      <c r="E1594" t="s">
        <v>2</v>
      </c>
      <c r="F1594" t="s">
        <v>239</v>
      </c>
      <c r="G1594">
        <f t="shared" si="24"/>
        <v>540</v>
      </c>
    </row>
    <row r="1595" spans="1:7" hidden="1" x14ac:dyDescent="0.15">
      <c r="A1595" t="s">
        <v>89</v>
      </c>
      <c r="C1595" t="s">
        <v>90</v>
      </c>
      <c r="D1595" t="s">
        <v>91</v>
      </c>
      <c r="E1595" t="s">
        <v>92</v>
      </c>
      <c r="F1595" t="s">
        <v>93</v>
      </c>
      <c r="G1595">
        <f t="shared" si="24"/>
        <v>0</v>
      </c>
    </row>
    <row r="1596" spans="1:7" x14ac:dyDescent="0.15">
      <c r="B1596">
        <v>541</v>
      </c>
      <c r="C1596" t="s">
        <v>1095</v>
      </c>
      <c r="D1596" t="s">
        <v>1096</v>
      </c>
      <c r="E1596" t="s">
        <v>2</v>
      </c>
      <c r="F1596" t="s">
        <v>1097</v>
      </c>
      <c r="G1596">
        <f t="shared" si="24"/>
        <v>541</v>
      </c>
    </row>
    <row r="1597" spans="1:7" hidden="1" x14ac:dyDescent="0.15">
      <c r="G1597">
        <f t="shared" si="24"/>
        <v>0</v>
      </c>
    </row>
    <row r="1598" spans="1:7" hidden="1" x14ac:dyDescent="0.15">
      <c r="G1598">
        <f t="shared" si="24"/>
        <v>0</v>
      </c>
    </row>
    <row r="1599" spans="1:7" x14ac:dyDescent="0.15">
      <c r="B1599">
        <v>542</v>
      </c>
      <c r="C1599" t="s">
        <v>1098</v>
      </c>
      <c r="D1599" t="s">
        <v>1099</v>
      </c>
      <c r="E1599" t="s">
        <v>2</v>
      </c>
      <c r="F1599" t="s">
        <v>1100</v>
      </c>
      <c r="G1599">
        <f t="shared" si="24"/>
        <v>542</v>
      </c>
    </row>
    <row r="1600" spans="1:7" hidden="1" x14ac:dyDescent="0.15">
      <c r="G1600">
        <f t="shared" si="24"/>
        <v>0</v>
      </c>
    </row>
    <row r="1601" spans="2:7" hidden="1" x14ac:dyDescent="0.15">
      <c r="G1601">
        <f t="shared" si="24"/>
        <v>0</v>
      </c>
    </row>
    <row r="1602" spans="2:7" x14ac:dyDescent="0.15">
      <c r="B1602">
        <v>543</v>
      </c>
      <c r="C1602" t="s">
        <v>700</v>
      </c>
      <c r="D1602" t="s">
        <v>1101</v>
      </c>
      <c r="E1602" t="s">
        <v>2</v>
      </c>
      <c r="F1602" t="s">
        <v>65</v>
      </c>
      <c r="G1602">
        <f t="shared" si="24"/>
        <v>543</v>
      </c>
    </row>
    <row r="1603" spans="2:7" hidden="1" x14ac:dyDescent="0.15">
      <c r="G1603">
        <f t="shared" si="24"/>
        <v>0</v>
      </c>
    </row>
    <row r="1604" spans="2:7" hidden="1" x14ac:dyDescent="0.15">
      <c r="G1604">
        <f t="shared" ref="G1604:G1667" si="25">SUM(B1604:F1604)</f>
        <v>0</v>
      </c>
    </row>
    <row r="1605" spans="2:7" x14ac:dyDescent="0.15">
      <c r="B1605">
        <v>544</v>
      </c>
      <c r="C1605" t="s">
        <v>1102</v>
      </c>
      <c r="D1605" t="s">
        <v>1103</v>
      </c>
      <c r="E1605" t="s">
        <v>2</v>
      </c>
      <c r="F1605" t="s">
        <v>135</v>
      </c>
      <c r="G1605">
        <f t="shared" si="25"/>
        <v>544</v>
      </c>
    </row>
    <row r="1606" spans="2:7" hidden="1" x14ac:dyDescent="0.15">
      <c r="G1606">
        <f t="shared" si="25"/>
        <v>0</v>
      </c>
    </row>
    <row r="1607" spans="2:7" hidden="1" x14ac:dyDescent="0.15">
      <c r="G1607">
        <f t="shared" si="25"/>
        <v>0</v>
      </c>
    </row>
    <row r="1608" spans="2:7" x14ac:dyDescent="0.15">
      <c r="B1608">
        <v>545</v>
      </c>
      <c r="C1608" t="s">
        <v>1104</v>
      </c>
      <c r="D1608" t="s">
        <v>1105</v>
      </c>
      <c r="E1608" t="s">
        <v>2</v>
      </c>
      <c r="F1608" t="s">
        <v>3</v>
      </c>
      <c r="G1608">
        <f t="shared" si="25"/>
        <v>545</v>
      </c>
    </row>
    <row r="1609" spans="2:7" hidden="1" x14ac:dyDescent="0.15">
      <c r="G1609">
        <f t="shared" si="25"/>
        <v>0</v>
      </c>
    </row>
    <row r="1610" spans="2:7" hidden="1" x14ac:dyDescent="0.15">
      <c r="G1610">
        <f t="shared" si="25"/>
        <v>0</v>
      </c>
    </row>
    <row r="1611" spans="2:7" x14ac:dyDescent="0.15">
      <c r="B1611">
        <v>546</v>
      </c>
      <c r="C1611" t="s">
        <v>376</v>
      </c>
      <c r="D1611" t="s">
        <v>1106</v>
      </c>
      <c r="E1611" t="s">
        <v>2</v>
      </c>
      <c r="F1611" t="s">
        <v>65</v>
      </c>
      <c r="G1611">
        <f t="shared" si="25"/>
        <v>546</v>
      </c>
    </row>
    <row r="1612" spans="2:7" hidden="1" x14ac:dyDescent="0.15">
      <c r="G1612">
        <f t="shared" si="25"/>
        <v>0</v>
      </c>
    </row>
    <row r="1613" spans="2:7" hidden="1" x14ac:dyDescent="0.15">
      <c r="G1613">
        <f t="shared" si="25"/>
        <v>0</v>
      </c>
    </row>
    <row r="1614" spans="2:7" x14ac:dyDescent="0.15">
      <c r="B1614">
        <v>547</v>
      </c>
      <c r="C1614" t="s">
        <v>1107</v>
      </c>
      <c r="D1614" t="s">
        <v>1108</v>
      </c>
      <c r="E1614" t="s">
        <v>2</v>
      </c>
      <c r="F1614" t="s">
        <v>342</v>
      </c>
      <c r="G1614">
        <f t="shared" si="25"/>
        <v>547</v>
      </c>
    </row>
    <row r="1615" spans="2:7" hidden="1" x14ac:dyDescent="0.15">
      <c r="G1615">
        <f t="shared" si="25"/>
        <v>0</v>
      </c>
    </row>
    <row r="1616" spans="2:7" hidden="1" x14ac:dyDescent="0.15">
      <c r="G1616">
        <f t="shared" si="25"/>
        <v>0</v>
      </c>
    </row>
    <row r="1617" spans="2:7" x14ac:dyDescent="0.15">
      <c r="B1617">
        <v>548</v>
      </c>
      <c r="C1617" t="s">
        <v>1109</v>
      </c>
      <c r="D1617" t="s">
        <v>1110</v>
      </c>
      <c r="E1617" t="s">
        <v>2</v>
      </c>
      <c r="F1617" t="s">
        <v>3</v>
      </c>
      <c r="G1617">
        <f t="shared" si="25"/>
        <v>548</v>
      </c>
    </row>
    <row r="1618" spans="2:7" hidden="1" x14ac:dyDescent="0.15">
      <c r="G1618">
        <f t="shared" si="25"/>
        <v>0</v>
      </c>
    </row>
    <row r="1619" spans="2:7" hidden="1" x14ac:dyDescent="0.15">
      <c r="G1619">
        <f t="shared" si="25"/>
        <v>0</v>
      </c>
    </row>
    <row r="1620" spans="2:7" hidden="1" x14ac:dyDescent="0.15">
      <c r="B1620">
        <v>549</v>
      </c>
      <c r="C1620" t="s">
        <v>1111</v>
      </c>
      <c r="D1620" t="s">
        <v>1112</v>
      </c>
      <c r="E1620" t="s">
        <v>2</v>
      </c>
      <c r="F1620">
        <v>4</v>
      </c>
      <c r="G1620">
        <f t="shared" si="25"/>
        <v>553</v>
      </c>
    </row>
    <row r="1621" spans="2:7" hidden="1" x14ac:dyDescent="0.15">
      <c r="G1621">
        <f t="shared" si="25"/>
        <v>0</v>
      </c>
    </row>
    <row r="1622" spans="2:7" hidden="1" x14ac:dyDescent="0.15">
      <c r="G1622">
        <f t="shared" si="25"/>
        <v>0</v>
      </c>
    </row>
    <row r="1623" spans="2:7" x14ac:dyDescent="0.15">
      <c r="B1623">
        <v>550</v>
      </c>
      <c r="C1623" t="s">
        <v>1113</v>
      </c>
      <c r="D1623" t="s">
        <v>1114</v>
      </c>
      <c r="E1623" t="s">
        <v>2</v>
      </c>
      <c r="F1623" t="s">
        <v>62</v>
      </c>
      <c r="G1623">
        <f t="shared" si="25"/>
        <v>550</v>
      </c>
    </row>
    <row r="1624" spans="2:7" hidden="1" x14ac:dyDescent="0.15">
      <c r="G1624">
        <f t="shared" si="25"/>
        <v>0</v>
      </c>
    </row>
    <row r="1625" spans="2:7" hidden="1" x14ac:dyDescent="0.15">
      <c r="G1625">
        <f t="shared" si="25"/>
        <v>0</v>
      </c>
    </row>
    <row r="1626" spans="2:7" x14ac:dyDescent="0.15">
      <c r="B1626">
        <v>551</v>
      </c>
      <c r="C1626" t="s">
        <v>1115</v>
      </c>
      <c r="D1626" t="s">
        <v>1116</v>
      </c>
      <c r="E1626" t="s">
        <v>2</v>
      </c>
      <c r="F1626" t="s">
        <v>62</v>
      </c>
      <c r="G1626">
        <f t="shared" si="25"/>
        <v>551</v>
      </c>
    </row>
    <row r="1627" spans="2:7" hidden="1" x14ac:dyDescent="0.15">
      <c r="G1627">
        <f t="shared" si="25"/>
        <v>0</v>
      </c>
    </row>
    <row r="1628" spans="2:7" hidden="1" x14ac:dyDescent="0.15">
      <c r="G1628">
        <f t="shared" si="25"/>
        <v>0</v>
      </c>
    </row>
    <row r="1629" spans="2:7" x14ac:dyDescent="0.15">
      <c r="B1629">
        <v>552</v>
      </c>
      <c r="C1629" t="s">
        <v>1117</v>
      </c>
      <c r="D1629" t="s">
        <v>1118</v>
      </c>
      <c r="E1629" t="s">
        <v>2</v>
      </c>
      <c r="F1629" t="s">
        <v>6</v>
      </c>
      <c r="G1629">
        <f t="shared" si="25"/>
        <v>552</v>
      </c>
    </row>
    <row r="1630" spans="2:7" hidden="1" x14ac:dyDescent="0.15">
      <c r="G1630">
        <f t="shared" si="25"/>
        <v>0</v>
      </c>
    </row>
    <row r="1631" spans="2:7" hidden="1" x14ac:dyDescent="0.15">
      <c r="G1631">
        <f t="shared" si="25"/>
        <v>0</v>
      </c>
    </row>
    <row r="1632" spans="2:7" x14ac:dyDescent="0.15">
      <c r="B1632">
        <v>553</v>
      </c>
      <c r="C1632" t="s">
        <v>1119</v>
      </c>
      <c r="D1632" t="s">
        <v>1120</v>
      </c>
      <c r="E1632" t="s">
        <v>2</v>
      </c>
      <c r="F1632" t="s">
        <v>74</v>
      </c>
      <c r="G1632">
        <f t="shared" si="25"/>
        <v>553</v>
      </c>
    </row>
    <row r="1633" spans="2:7" hidden="1" x14ac:dyDescent="0.15">
      <c r="G1633">
        <f t="shared" si="25"/>
        <v>0</v>
      </c>
    </row>
    <row r="1634" spans="2:7" hidden="1" x14ac:dyDescent="0.15">
      <c r="G1634">
        <f t="shared" si="25"/>
        <v>0</v>
      </c>
    </row>
    <row r="1635" spans="2:7" x14ac:dyDescent="0.15">
      <c r="B1635">
        <v>554</v>
      </c>
      <c r="C1635" t="s">
        <v>1113</v>
      </c>
      <c r="D1635" t="s">
        <v>1121</v>
      </c>
      <c r="E1635" t="s">
        <v>2</v>
      </c>
      <c r="F1635" t="s">
        <v>65</v>
      </c>
      <c r="G1635">
        <f t="shared" si="25"/>
        <v>554</v>
      </c>
    </row>
    <row r="1636" spans="2:7" hidden="1" x14ac:dyDescent="0.15">
      <c r="G1636">
        <f t="shared" si="25"/>
        <v>0</v>
      </c>
    </row>
    <row r="1637" spans="2:7" hidden="1" x14ac:dyDescent="0.15">
      <c r="G1637">
        <f t="shared" si="25"/>
        <v>0</v>
      </c>
    </row>
    <row r="1638" spans="2:7" x14ac:dyDescent="0.15">
      <c r="B1638">
        <v>555</v>
      </c>
      <c r="C1638" t="s">
        <v>335</v>
      </c>
      <c r="D1638" t="s">
        <v>1122</v>
      </c>
      <c r="E1638" t="s">
        <v>2</v>
      </c>
      <c r="F1638" t="s">
        <v>6</v>
      </c>
      <c r="G1638">
        <f t="shared" si="25"/>
        <v>555</v>
      </c>
    </row>
    <row r="1639" spans="2:7" hidden="1" x14ac:dyDescent="0.15">
      <c r="G1639">
        <f t="shared" si="25"/>
        <v>0</v>
      </c>
    </row>
    <row r="1640" spans="2:7" hidden="1" x14ac:dyDescent="0.15">
      <c r="G1640">
        <f t="shared" si="25"/>
        <v>0</v>
      </c>
    </row>
    <row r="1641" spans="2:7" x14ac:dyDescent="0.15">
      <c r="B1641">
        <v>556</v>
      </c>
      <c r="C1641" t="s">
        <v>1123</v>
      </c>
      <c r="D1641" t="s">
        <v>1124</v>
      </c>
      <c r="E1641" t="s">
        <v>2</v>
      </c>
      <c r="F1641" t="s">
        <v>1125</v>
      </c>
      <c r="G1641">
        <f t="shared" si="25"/>
        <v>556</v>
      </c>
    </row>
    <row r="1642" spans="2:7" hidden="1" x14ac:dyDescent="0.15">
      <c r="G1642">
        <f t="shared" si="25"/>
        <v>0</v>
      </c>
    </row>
    <row r="1643" spans="2:7" hidden="1" x14ac:dyDescent="0.15">
      <c r="G1643">
        <f t="shared" si="25"/>
        <v>0</v>
      </c>
    </row>
    <row r="1644" spans="2:7" x14ac:dyDescent="0.15">
      <c r="B1644">
        <v>557</v>
      </c>
      <c r="C1644" t="s">
        <v>1126</v>
      </c>
      <c r="D1644" t="s">
        <v>1127</v>
      </c>
      <c r="E1644" t="s">
        <v>2</v>
      </c>
      <c r="F1644" t="s">
        <v>1128</v>
      </c>
      <c r="G1644">
        <f t="shared" si="25"/>
        <v>557</v>
      </c>
    </row>
    <row r="1645" spans="2:7" hidden="1" x14ac:dyDescent="0.15">
      <c r="G1645">
        <f t="shared" si="25"/>
        <v>0</v>
      </c>
    </row>
    <row r="1646" spans="2:7" hidden="1" x14ac:dyDescent="0.15">
      <c r="G1646">
        <f t="shared" si="25"/>
        <v>0</v>
      </c>
    </row>
    <row r="1647" spans="2:7" x14ac:dyDescent="0.15">
      <c r="B1647">
        <v>558</v>
      </c>
      <c r="C1647" t="s">
        <v>1129</v>
      </c>
      <c r="D1647" t="s">
        <v>1130</v>
      </c>
      <c r="E1647" t="s">
        <v>2</v>
      </c>
      <c r="F1647" t="s">
        <v>62</v>
      </c>
      <c r="G1647">
        <f t="shared" si="25"/>
        <v>558</v>
      </c>
    </row>
    <row r="1648" spans="2:7" hidden="1" x14ac:dyDescent="0.15">
      <c r="G1648">
        <f t="shared" si="25"/>
        <v>0</v>
      </c>
    </row>
    <row r="1649" spans="1:7" hidden="1" x14ac:dyDescent="0.15">
      <c r="G1649">
        <f t="shared" si="25"/>
        <v>0</v>
      </c>
    </row>
    <row r="1650" spans="1:7" x14ac:dyDescent="0.15">
      <c r="B1650">
        <v>559</v>
      </c>
      <c r="C1650" t="s">
        <v>1131</v>
      </c>
      <c r="D1650" t="s">
        <v>1132</v>
      </c>
      <c r="E1650" t="s">
        <v>2</v>
      </c>
      <c r="F1650" t="s">
        <v>537</v>
      </c>
      <c r="G1650">
        <f t="shared" si="25"/>
        <v>559</v>
      </c>
    </row>
    <row r="1651" spans="1:7" hidden="1" x14ac:dyDescent="0.15">
      <c r="G1651">
        <f t="shared" si="25"/>
        <v>0</v>
      </c>
    </row>
    <row r="1652" spans="1:7" hidden="1" x14ac:dyDescent="0.15">
      <c r="G1652">
        <f t="shared" si="25"/>
        <v>0</v>
      </c>
    </row>
    <row r="1653" spans="1:7" x14ac:dyDescent="0.15">
      <c r="B1653">
        <v>560</v>
      </c>
      <c r="C1653" t="s">
        <v>1133</v>
      </c>
      <c r="D1653" t="s">
        <v>1134</v>
      </c>
      <c r="E1653" t="s">
        <v>2</v>
      </c>
      <c r="F1653" t="s">
        <v>6</v>
      </c>
      <c r="G1653">
        <f t="shared" si="25"/>
        <v>560</v>
      </c>
    </row>
    <row r="1654" spans="1:7" hidden="1" x14ac:dyDescent="0.15">
      <c r="A1654" t="s">
        <v>89</v>
      </c>
      <c r="C1654" t="s">
        <v>90</v>
      </c>
      <c r="D1654" t="s">
        <v>91</v>
      </c>
      <c r="E1654" t="s">
        <v>92</v>
      </c>
      <c r="F1654" t="s">
        <v>93</v>
      </c>
      <c r="G1654">
        <f t="shared" si="25"/>
        <v>0</v>
      </c>
    </row>
    <row r="1655" spans="1:7" x14ac:dyDescent="0.15">
      <c r="B1655">
        <v>561</v>
      </c>
      <c r="C1655" t="s">
        <v>1135</v>
      </c>
      <c r="D1655" t="s">
        <v>1136</v>
      </c>
      <c r="E1655" t="s">
        <v>2</v>
      </c>
      <c r="F1655" t="s">
        <v>6</v>
      </c>
      <c r="G1655">
        <f t="shared" si="25"/>
        <v>561</v>
      </c>
    </row>
    <row r="1656" spans="1:7" hidden="1" x14ac:dyDescent="0.15">
      <c r="G1656">
        <f t="shared" si="25"/>
        <v>0</v>
      </c>
    </row>
    <row r="1657" spans="1:7" hidden="1" x14ac:dyDescent="0.15">
      <c r="G1657">
        <f t="shared" si="25"/>
        <v>0</v>
      </c>
    </row>
    <row r="1658" spans="1:7" hidden="1" x14ac:dyDescent="0.15">
      <c r="B1658">
        <v>562</v>
      </c>
      <c r="C1658" t="s">
        <v>1137</v>
      </c>
      <c r="D1658" t="s">
        <v>1138</v>
      </c>
      <c r="E1658" t="s">
        <v>2</v>
      </c>
      <c r="F1658">
        <v>1</v>
      </c>
      <c r="G1658">
        <f t="shared" si="25"/>
        <v>563</v>
      </c>
    </row>
    <row r="1659" spans="1:7" hidden="1" x14ac:dyDescent="0.15">
      <c r="G1659">
        <f t="shared" si="25"/>
        <v>0</v>
      </c>
    </row>
    <row r="1660" spans="1:7" hidden="1" x14ac:dyDescent="0.15">
      <c r="G1660">
        <f t="shared" si="25"/>
        <v>0</v>
      </c>
    </row>
    <row r="1661" spans="1:7" x14ac:dyDescent="0.15">
      <c r="B1661">
        <v>563</v>
      </c>
      <c r="C1661" t="s">
        <v>1139</v>
      </c>
      <c r="D1661" t="s">
        <v>1140</v>
      </c>
      <c r="E1661" t="s">
        <v>2</v>
      </c>
      <c r="F1661" t="s">
        <v>62</v>
      </c>
      <c r="G1661">
        <f t="shared" si="25"/>
        <v>563</v>
      </c>
    </row>
    <row r="1662" spans="1:7" hidden="1" x14ac:dyDescent="0.15">
      <c r="G1662">
        <f t="shared" si="25"/>
        <v>0</v>
      </c>
    </row>
    <row r="1663" spans="1:7" hidden="1" x14ac:dyDescent="0.15">
      <c r="G1663">
        <f t="shared" si="25"/>
        <v>0</v>
      </c>
    </row>
    <row r="1664" spans="1:7" x14ac:dyDescent="0.15">
      <c r="B1664">
        <v>564</v>
      </c>
      <c r="C1664" t="s">
        <v>1141</v>
      </c>
      <c r="D1664" t="s">
        <v>1142</v>
      </c>
      <c r="E1664" t="s">
        <v>2</v>
      </c>
      <c r="F1664" t="s">
        <v>74</v>
      </c>
      <c r="G1664">
        <f t="shared" si="25"/>
        <v>564</v>
      </c>
    </row>
    <row r="1665" spans="2:7" hidden="1" x14ac:dyDescent="0.15">
      <c r="G1665">
        <f t="shared" si="25"/>
        <v>0</v>
      </c>
    </row>
    <row r="1666" spans="2:7" hidden="1" x14ac:dyDescent="0.15">
      <c r="G1666">
        <f t="shared" si="25"/>
        <v>0</v>
      </c>
    </row>
    <row r="1667" spans="2:7" x14ac:dyDescent="0.15">
      <c r="B1667">
        <v>565</v>
      </c>
      <c r="C1667" t="s">
        <v>1143</v>
      </c>
      <c r="D1667" t="s">
        <v>1144</v>
      </c>
      <c r="E1667" t="s">
        <v>2</v>
      </c>
      <c r="F1667" t="s">
        <v>6</v>
      </c>
      <c r="G1667">
        <f t="shared" si="25"/>
        <v>565</v>
      </c>
    </row>
    <row r="1668" spans="2:7" hidden="1" x14ac:dyDescent="0.15">
      <c r="G1668">
        <f t="shared" ref="G1668:G1731" si="26">SUM(B1668:F1668)</f>
        <v>0</v>
      </c>
    </row>
    <row r="1669" spans="2:7" hidden="1" x14ac:dyDescent="0.15">
      <c r="G1669">
        <f t="shared" si="26"/>
        <v>0</v>
      </c>
    </row>
    <row r="1670" spans="2:7" x14ac:dyDescent="0.15">
      <c r="B1670">
        <v>566</v>
      </c>
      <c r="C1670" t="s">
        <v>1145</v>
      </c>
      <c r="D1670" t="s">
        <v>1146</v>
      </c>
      <c r="E1670" t="s">
        <v>2</v>
      </c>
      <c r="F1670" t="s">
        <v>65</v>
      </c>
      <c r="G1670">
        <f t="shared" si="26"/>
        <v>566</v>
      </c>
    </row>
    <row r="1671" spans="2:7" hidden="1" x14ac:dyDescent="0.15">
      <c r="G1671">
        <f t="shared" si="26"/>
        <v>0</v>
      </c>
    </row>
    <row r="1672" spans="2:7" hidden="1" x14ac:dyDescent="0.15">
      <c r="G1672">
        <f t="shared" si="26"/>
        <v>0</v>
      </c>
    </row>
    <row r="1673" spans="2:7" x14ac:dyDescent="0.15">
      <c r="B1673">
        <v>567</v>
      </c>
      <c r="C1673" t="s">
        <v>1147</v>
      </c>
      <c r="D1673" t="s">
        <v>1148</v>
      </c>
      <c r="E1673" t="s">
        <v>2</v>
      </c>
      <c r="F1673" t="s">
        <v>53</v>
      </c>
      <c r="G1673">
        <f t="shared" si="26"/>
        <v>567</v>
      </c>
    </row>
    <row r="1674" spans="2:7" hidden="1" x14ac:dyDescent="0.15">
      <c r="G1674">
        <f t="shared" si="26"/>
        <v>0</v>
      </c>
    </row>
    <row r="1675" spans="2:7" hidden="1" x14ac:dyDescent="0.15">
      <c r="G1675">
        <f t="shared" si="26"/>
        <v>0</v>
      </c>
    </row>
    <row r="1676" spans="2:7" x14ac:dyDescent="0.15">
      <c r="B1676">
        <v>568</v>
      </c>
      <c r="C1676" t="s">
        <v>1149</v>
      </c>
      <c r="D1676" t="s">
        <v>1150</v>
      </c>
      <c r="E1676" t="s">
        <v>2</v>
      </c>
      <c r="F1676" t="s">
        <v>6</v>
      </c>
      <c r="G1676">
        <f t="shared" si="26"/>
        <v>568</v>
      </c>
    </row>
    <row r="1677" spans="2:7" hidden="1" x14ac:dyDescent="0.15">
      <c r="G1677">
        <f t="shared" si="26"/>
        <v>0</v>
      </c>
    </row>
    <row r="1678" spans="2:7" hidden="1" x14ac:dyDescent="0.15">
      <c r="G1678">
        <f t="shared" si="26"/>
        <v>0</v>
      </c>
    </row>
    <row r="1679" spans="2:7" x14ac:dyDescent="0.15">
      <c r="B1679">
        <v>569</v>
      </c>
      <c r="C1679" t="s">
        <v>1151</v>
      </c>
      <c r="D1679" t="s">
        <v>1152</v>
      </c>
      <c r="E1679" t="s">
        <v>2</v>
      </c>
      <c r="F1679" t="s">
        <v>74</v>
      </c>
      <c r="G1679">
        <f t="shared" si="26"/>
        <v>569</v>
      </c>
    </row>
    <row r="1680" spans="2:7" hidden="1" x14ac:dyDescent="0.15">
      <c r="G1680">
        <f t="shared" si="26"/>
        <v>0</v>
      </c>
    </row>
    <row r="1681" spans="2:7" hidden="1" x14ac:dyDescent="0.15">
      <c r="G1681">
        <f t="shared" si="26"/>
        <v>0</v>
      </c>
    </row>
    <row r="1682" spans="2:7" hidden="1" x14ac:dyDescent="0.15">
      <c r="B1682">
        <v>570</v>
      </c>
      <c r="C1682" t="s">
        <v>1153</v>
      </c>
      <c r="D1682" t="s">
        <v>1154</v>
      </c>
      <c r="E1682" t="s">
        <v>2</v>
      </c>
      <c r="F1682">
        <v>1</v>
      </c>
      <c r="G1682">
        <f t="shared" si="26"/>
        <v>571</v>
      </c>
    </row>
    <row r="1683" spans="2:7" hidden="1" x14ac:dyDescent="0.15">
      <c r="G1683">
        <f t="shared" si="26"/>
        <v>0</v>
      </c>
    </row>
    <row r="1684" spans="2:7" hidden="1" x14ac:dyDescent="0.15">
      <c r="G1684">
        <f t="shared" si="26"/>
        <v>0</v>
      </c>
    </row>
    <row r="1685" spans="2:7" hidden="1" x14ac:dyDescent="0.15">
      <c r="B1685">
        <v>571</v>
      </c>
      <c r="C1685" t="s">
        <v>1155</v>
      </c>
      <c r="D1685" t="s">
        <v>1156</v>
      </c>
      <c r="E1685" t="s">
        <v>2</v>
      </c>
      <c r="F1685">
        <v>3</v>
      </c>
      <c r="G1685">
        <f t="shared" si="26"/>
        <v>574</v>
      </c>
    </row>
    <row r="1686" spans="2:7" hidden="1" x14ac:dyDescent="0.15">
      <c r="G1686">
        <f t="shared" si="26"/>
        <v>0</v>
      </c>
    </row>
    <row r="1687" spans="2:7" hidden="1" x14ac:dyDescent="0.15">
      <c r="G1687">
        <f t="shared" si="26"/>
        <v>0</v>
      </c>
    </row>
    <row r="1688" spans="2:7" x14ac:dyDescent="0.15">
      <c r="B1688">
        <v>572</v>
      </c>
      <c r="C1688" t="s">
        <v>1157</v>
      </c>
      <c r="D1688" t="s">
        <v>1158</v>
      </c>
      <c r="E1688" t="s">
        <v>2</v>
      </c>
      <c r="F1688" t="s">
        <v>6</v>
      </c>
      <c r="G1688">
        <f t="shared" si="26"/>
        <v>572</v>
      </c>
    </row>
    <row r="1689" spans="2:7" hidden="1" x14ac:dyDescent="0.15">
      <c r="G1689">
        <f t="shared" si="26"/>
        <v>0</v>
      </c>
    </row>
    <row r="1690" spans="2:7" hidden="1" x14ac:dyDescent="0.15">
      <c r="G1690">
        <f t="shared" si="26"/>
        <v>0</v>
      </c>
    </row>
    <row r="1691" spans="2:7" hidden="1" x14ac:dyDescent="0.15">
      <c r="B1691">
        <v>573</v>
      </c>
      <c r="C1691" t="s">
        <v>1159</v>
      </c>
      <c r="D1691" t="s">
        <v>1160</v>
      </c>
      <c r="E1691" t="s">
        <v>2</v>
      </c>
      <c r="F1691">
        <v>2</v>
      </c>
      <c r="G1691">
        <f t="shared" si="26"/>
        <v>575</v>
      </c>
    </row>
    <row r="1692" spans="2:7" hidden="1" x14ac:dyDescent="0.15">
      <c r="G1692">
        <f t="shared" si="26"/>
        <v>0</v>
      </c>
    </row>
    <row r="1693" spans="2:7" hidden="1" x14ac:dyDescent="0.15">
      <c r="G1693">
        <f t="shared" si="26"/>
        <v>0</v>
      </c>
    </row>
    <row r="1694" spans="2:7" x14ac:dyDescent="0.15">
      <c r="B1694">
        <v>574</v>
      </c>
      <c r="C1694" t="s">
        <v>1161</v>
      </c>
      <c r="D1694" t="s">
        <v>1162</v>
      </c>
      <c r="E1694" t="s">
        <v>2</v>
      </c>
      <c r="F1694" t="s">
        <v>6</v>
      </c>
      <c r="G1694">
        <f t="shared" si="26"/>
        <v>574</v>
      </c>
    </row>
    <row r="1695" spans="2:7" hidden="1" x14ac:dyDescent="0.15">
      <c r="G1695">
        <f t="shared" si="26"/>
        <v>0</v>
      </c>
    </row>
    <row r="1696" spans="2:7" hidden="1" x14ac:dyDescent="0.15">
      <c r="G1696">
        <f t="shared" si="26"/>
        <v>0</v>
      </c>
    </row>
    <row r="1697" spans="2:7" x14ac:dyDescent="0.15">
      <c r="B1697">
        <v>575</v>
      </c>
      <c r="C1697" t="s">
        <v>1163</v>
      </c>
      <c r="D1697" t="s">
        <v>1164</v>
      </c>
      <c r="E1697" t="s">
        <v>2</v>
      </c>
      <c r="F1697" t="s">
        <v>65</v>
      </c>
      <c r="G1697">
        <f t="shared" si="26"/>
        <v>575</v>
      </c>
    </row>
    <row r="1698" spans="2:7" hidden="1" x14ac:dyDescent="0.15">
      <c r="G1698">
        <f t="shared" si="26"/>
        <v>0</v>
      </c>
    </row>
    <row r="1699" spans="2:7" hidden="1" x14ac:dyDescent="0.15">
      <c r="G1699">
        <f t="shared" si="26"/>
        <v>0</v>
      </c>
    </row>
    <row r="1700" spans="2:7" x14ac:dyDescent="0.15">
      <c r="B1700">
        <v>576</v>
      </c>
      <c r="C1700" t="s">
        <v>1165</v>
      </c>
      <c r="D1700" t="s">
        <v>1166</v>
      </c>
      <c r="E1700" t="s">
        <v>2</v>
      </c>
      <c r="F1700" t="s">
        <v>62</v>
      </c>
      <c r="G1700">
        <f t="shared" si="26"/>
        <v>576</v>
      </c>
    </row>
    <row r="1701" spans="2:7" hidden="1" x14ac:dyDescent="0.15">
      <c r="G1701">
        <f t="shared" si="26"/>
        <v>0</v>
      </c>
    </row>
    <row r="1702" spans="2:7" hidden="1" x14ac:dyDescent="0.15">
      <c r="G1702">
        <f t="shared" si="26"/>
        <v>0</v>
      </c>
    </row>
    <row r="1703" spans="2:7" x14ac:dyDescent="0.15">
      <c r="B1703">
        <v>577</v>
      </c>
      <c r="C1703" t="s">
        <v>1167</v>
      </c>
      <c r="D1703" t="s">
        <v>1168</v>
      </c>
      <c r="E1703" t="s">
        <v>2</v>
      </c>
      <c r="F1703" t="s">
        <v>65</v>
      </c>
      <c r="G1703">
        <f t="shared" si="26"/>
        <v>577</v>
      </c>
    </row>
    <row r="1704" spans="2:7" hidden="1" x14ac:dyDescent="0.15">
      <c r="G1704">
        <f t="shared" si="26"/>
        <v>0</v>
      </c>
    </row>
    <row r="1705" spans="2:7" hidden="1" x14ac:dyDescent="0.15">
      <c r="G1705">
        <f t="shared" si="26"/>
        <v>0</v>
      </c>
    </row>
    <row r="1706" spans="2:7" x14ac:dyDescent="0.15">
      <c r="B1706">
        <v>578</v>
      </c>
      <c r="C1706" t="s">
        <v>1169</v>
      </c>
      <c r="D1706" t="s">
        <v>1170</v>
      </c>
      <c r="E1706" t="s">
        <v>2</v>
      </c>
      <c r="F1706" t="s">
        <v>6</v>
      </c>
      <c r="G1706">
        <f t="shared" si="26"/>
        <v>578</v>
      </c>
    </row>
    <row r="1707" spans="2:7" hidden="1" x14ac:dyDescent="0.15">
      <c r="G1707">
        <f t="shared" si="26"/>
        <v>0</v>
      </c>
    </row>
    <row r="1708" spans="2:7" hidden="1" x14ac:dyDescent="0.15">
      <c r="G1708">
        <f t="shared" si="26"/>
        <v>0</v>
      </c>
    </row>
    <row r="1709" spans="2:7" x14ac:dyDescent="0.15">
      <c r="B1709">
        <v>579</v>
      </c>
      <c r="C1709" t="s">
        <v>1171</v>
      </c>
      <c r="D1709" t="s">
        <v>1172</v>
      </c>
      <c r="E1709" t="s">
        <v>2</v>
      </c>
      <c r="F1709" t="s">
        <v>537</v>
      </c>
      <c r="G1709">
        <f t="shared" si="26"/>
        <v>579</v>
      </c>
    </row>
    <row r="1710" spans="2:7" hidden="1" x14ac:dyDescent="0.15">
      <c r="G1710">
        <f t="shared" si="26"/>
        <v>0</v>
      </c>
    </row>
    <row r="1711" spans="2:7" hidden="1" x14ac:dyDescent="0.15">
      <c r="G1711">
        <f t="shared" si="26"/>
        <v>0</v>
      </c>
    </row>
    <row r="1712" spans="2:7" x14ac:dyDescent="0.15">
      <c r="B1712">
        <v>580</v>
      </c>
      <c r="C1712" t="s">
        <v>1173</v>
      </c>
      <c r="D1712" t="s">
        <v>1174</v>
      </c>
      <c r="E1712" t="s">
        <v>2</v>
      </c>
      <c r="F1712" t="s">
        <v>6</v>
      </c>
      <c r="G1712">
        <f t="shared" si="26"/>
        <v>580</v>
      </c>
    </row>
    <row r="1713" spans="1:7" hidden="1" x14ac:dyDescent="0.15">
      <c r="A1713" t="s">
        <v>89</v>
      </c>
      <c r="C1713" t="s">
        <v>90</v>
      </c>
      <c r="D1713" t="s">
        <v>91</v>
      </c>
      <c r="E1713" t="s">
        <v>92</v>
      </c>
      <c r="F1713" t="s">
        <v>93</v>
      </c>
      <c r="G1713">
        <f t="shared" si="26"/>
        <v>0</v>
      </c>
    </row>
    <row r="1714" spans="1:7" hidden="1" x14ac:dyDescent="0.15">
      <c r="B1714">
        <v>581</v>
      </c>
      <c r="C1714" t="s">
        <v>1175</v>
      </c>
      <c r="D1714" t="s">
        <v>1176</v>
      </c>
      <c r="E1714" t="s">
        <v>2</v>
      </c>
      <c r="F1714">
        <v>1</v>
      </c>
      <c r="G1714">
        <f t="shared" si="26"/>
        <v>582</v>
      </c>
    </row>
    <row r="1715" spans="1:7" hidden="1" x14ac:dyDescent="0.15">
      <c r="G1715">
        <f t="shared" si="26"/>
        <v>0</v>
      </c>
    </row>
    <row r="1716" spans="1:7" hidden="1" x14ac:dyDescent="0.15">
      <c r="G1716">
        <f t="shared" si="26"/>
        <v>0</v>
      </c>
    </row>
    <row r="1717" spans="1:7" hidden="1" x14ac:dyDescent="0.15">
      <c r="B1717">
        <v>582</v>
      </c>
      <c r="C1717" t="s">
        <v>1177</v>
      </c>
      <c r="D1717" t="s">
        <v>1178</v>
      </c>
      <c r="E1717" t="s">
        <v>2</v>
      </c>
      <c r="F1717">
        <v>1</v>
      </c>
      <c r="G1717">
        <f t="shared" si="26"/>
        <v>583</v>
      </c>
    </row>
    <row r="1718" spans="1:7" hidden="1" x14ac:dyDescent="0.15">
      <c r="G1718">
        <f t="shared" si="26"/>
        <v>0</v>
      </c>
    </row>
    <row r="1719" spans="1:7" hidden="1" x14ac:dyDescent="0.15">
      <c r="G1719">
        <f t="shared" si="26"/>
        <v>0</v>
      </c>
    </row>
    <row r="1720" spans="1:7" hidden="1" x14ac:dyDescent="0.15">
      <c r="B1720">
        <v>583</v>
      </c>
      <c r="C1720" t="s">
        <v>1179</v>
      </c>
      <c r="D1720" t="s">
        <v>1180</v>
      </c>
      <c r="E1720" t="s">
        <v>2</v>
      </c>
      <c r="F1720">
        <v>1</v>
      </c>
      <c r="G1720">
        <f t="shared" si="26"/>
        <v>584</v>
      </c>
    </row>
    <row r="1721" spans="1:7" hidden="1" x14ac:dyDescent="0.15">
      <c r="G1721">
        <f t="shared" si="26"/>
        <v>0</v>
      </c>
    </row>
    <row r="1722" spans="1:7" hidden="1" x14ac:dyDescent="0.15">
      <c r="G1722">
        <f t="shared" si="26"/>
        <v>0</v>
      </c>
    </row>
    <row r="1723" spans="1:7" x14ac:dyDescent="0.15">
      <c r="B1723">
        <v>584</v>
      </c>
      <c r="C1723" t="s">
        <v>1181</v>
      </c>
      <c r="D1723" t="s">
        <v>1182</v>
      </c>
      <c r="E1723" t="s">
        <v>2</v>
      </c>
      <c r="F1723" t="s">
        <v>6</v>
      </c>
      <c r="G1723">
        <f t="shared" si="26"/>
        <v>584</v>
      </c>
    </row>
    <row r="1724" spans="1:7" hidden="1" x14ac:dyDescent="0.15">
      <c r="G1724">
        <f t="shared" si="26"/>
        <v>0</v>
      </c>
    </row>
    <row r="1725" spans="1:7" hidden="1" x14ac:dyDescent="0.15">
      <c r="G1725">
        <f t="shared" si="26"/>
        <v>0</v>
      </c>
    </row>
    <row r="1726" spans="1:7" x14ac:dyDescent="0.15">
      <c r="B1726">
        <v>585</v>
      </c>
      <c r="C1726" t="s">
        <v>1183</v>
      </c>
      <c r="D1726" t="s">
        <v>1184</v>
      </c>
      <c r="E1726" t="s">
        <v>2</v>
      </c>
      <c r="F1726" t="s">
        <v>3</v>
      </c>
      <c r="G1726">
        <f t="shared" si="26"/>
        <v>585</v>
      </c>
    </row>
    <row r="1727" spans="1:7" hidden="1" x14ac:dyDescent="0.15">
      <c r="G1727">
        <f t="shared" si="26"/>
        <v>0</v>
      </c>
    </row>
    <row r="1728" spans="1:7" hidden="1" x14ac:dyDescent="0.15">
      <c r="G1728">
        <f t="shared" si="26"/>
        <v>0</v>
      </c>
    </row>
    <row r="1729" spans="2:7" hidden="1" x14ac:dyDescent="0.15">
      <c r="B1729">
        <v>586</v>
      </c>
      <c r="C1729" t="s">
        <v>1185</v>
      </c>
      <c r="D1729" t="s">
        <v>1186</v>
      </c>
      <c r="E1729" t="s">
        <v>2</v>
      </c>
      <c r="F1729">
        <v>1</v>
      </c>
      <c r="G1729">
        <f t="shared" si="26"/>
        <v>587</v>
      </c>
    </row>
    <row r="1730" spans="2:7" hidden="1" x14ac:dyDescent="0.15">
      <c r="G1730">
        <f t="shared" si="26"/>
        <v>0</v>
      </c>
    </row>
    <row r="1731" spans="2:7" hidden="1" x14ac:dyDescent="0.15">
      <c r="G1731">
        <f t="shared" si="26"/>
        <v>0</v>
      </c>
    </row>
    <row r="1732" spans="2:7" x14ac:dyDescent="0.15">
      <c r="B1732">
        <v>587</v>
      </c>
      <c r="C1732" t="s">
        <v>1187</v>
      </c>
      <c r="D1732" t="s">
        <v>1188</v>
      </c>
      <c r="E1732" t="s">
        <v>2</v>
      </c>
      <c r="F1732" t="s">
        <v>401</v>
      </c>
      <c r="G1732">
        <f t="shared" ref="G1732:G1795" si="27">SUM(B1732:F1732)</f>
        <v>587</v>
      </c>
    </row>
    <row r="1733" spans="2:7" hidden="1" x14ac:dyDescent="0.15">
      <c r="G1733">
        <f t="shared" si="27"/>
        <v>0</v>
      </c>
    </row>
    <row r="1734" spans="2:7" hidden="1" x14ac:dyDescent="0.15">
      <c r="G1734">
        <f t="shared" si="27"/>
        <v>0</v>
      </c>
    </row>
    <row r="1735" spans="2:7" hidden="1" x14ac:dyDescent="0.15">
      <c r="B1735">
        <v>588</v>
      </c>
      <c r="C1735" t="s">
        <v>1189</v>
      </c>
      <c r="D1735" t="s">
        <v>1190</v>
      </c>
      <c r="E1735" t="s">
        <v>2</v>
      </c>
      <c r="F1735">
        <v>2</v>
      </c>
      <c r="G1735">
        <f t="shared" si="27"/>
        <v>590</v>
      </c>
    </row>
    <row r="1736" spans="2:7" hidden="1" x14ac:dyDescent="0.15">
      <c r="G1736">
        <f t="shared" si="27"/>
        <v>0</v>
      </c>
    </row>
    <row r="1737" spans="2:7" hidden="1" x14ac:dyDescent="0.15">
      <c r="G1737">
        <f t="shared" si="27"/>
        <v>0</v>
      </c>
    </row>
    <row r="1738" spans="2:7" x14ac:dyDescent="0.15">
      <c r="B1738">
        <v>589</v>
      </c>
      <c r="C1738" t="s">
        <v>1191</v>
      </c>
      <c r="D1738" t="s">
        <v>1192</v>
      </c>
      <c r="E1738" t="s">
        <v>2</v>
      </c>
      <c r="F1738" t="s">
        <v>1193</v>
      </c>
      <c r="G1738">
        <f t="shared" si="27"/>
        <v>589</v>
      </c>
    </row>
    <row r="1739" spans="2:7" hidden="1" x14ac:dyDescent="0.15">
      <c r="G1739">
        <f t="shared" si="27"/>
        <v>0</v>
      </c>
    </row>
    <row r="1740" spans="2:7" hidden="1" x14ac:dyDescent="0.15">
      <c r="G1740">
        <f t="shared" si="27"/>
        <v>0</v>
      </c>
    </row>
    <row r="1741" spans="2:7" x14ac:dyDescent="0.15">
      <c r="B1741">
        <v>590</v>
      </c>
      <c r="C1741" t="s">
        <v>1194</v>
      </c>
      <c r="D1741" t="s">
        <v>1195</v>
      </c>
      <c r="E1741" t="s">
        <v>2</v>
      </c>
      <c r="F1741" t="s">
        <v>6</v>
      </c>
      <c r="G1741">
        <f t="shared" si="27"/>
        <v>590</v>
      </c>
    </row>
    <row r="1742" spans="2:7" hidden="1" x14ac:dyDescent="0.15">
      <c r="G1742">
        <f t="shared" si="27"/>
        <v>0</v>
      </c>
    </row>
    <row r="1743" spans="2:7" hidden="1" x14ac:dyDescent="0.15">
      <c r="G1743">
        <f t="shared" si="27"/>
        <v>0</v>
      </c>
    </row>
    <row r="1744" spans="2:7" hidden="1" x14ac:dyDescent="0.15">
      <c r="B1744">
        <v>591</v>
      </c>
      <c r="C1744" t="s">
        <v>1196</v>
      </c>
      <c r="D1744" t="s">
        <v>1197</v>
      </c>
      <c r="E1744" t="s">
        <v>2</v>
      </c>
      <c r="F1744">
        <v>1</v>
      </c>
      <c r="G1744">
        <f t="shared" si="27"/>
        <v>592</v>
      </c>
    </row>
    <row r="1745" spans="2:7" hidden="1" x14ac:dyDescent="0.15">
      <c r="G1745">
        <f t="shared" si="27"/>
        <v>0</v>
      </c>
    </row>
    <row r="1746" spans="2:7" hidden="1" x14ac:dyDescent="0.15">
      <c r="G1746">
        <f t="shared" si="27"/>
        <v>0</v>
      </c>
    </row>
    <row r="1747" spans="2:7" x14ac:dyDescent="0.15">
      <c r="B1747">
        <v>592</v>
      </c>
      <c r="C1747" t="s">
        <v>1198</v>
      </c>
      <c r="D1747" t="s">
        <v>1199</v>
      </c>
      <c r="E1747" t="s">
        <v>2</v>
      </c>
      <c r="F1747" t="s">
        <v>6</v>
      </c>
      <c r="G1747">
        <f t="shared" si="27"/>
        <v>592</v>
      </c>
    </row>
    <row r="1748" spans="2:7" hidden="1" x14ac:dyDescent="0.15">
      <c r="G1748">
        <f t="shared" si="27"/>
        <v>0</v>
      </c>
    </row>
    <row r="1749" spans="2:7" hidden="1" x14ac:dyDescent="0.15">
      <c r="G1749">
        <f t="shared" si="27"/>
        <v>0</v>
      </c>
    </row>
    <row r="1750" spans="2:7" x14ac:dyDescent="0.15">
      <c r="B1750">
        <v>593</v>
      </c>
      <c r="C1750" t="s">
        <v>1200</v>
      </c>
      <c r="D1750" t="s">
        <v>1201</v>
      </c>
      <c r="E1750" t="s">
        <v>2</v>
      </c>
      <c r="F1750" t="s">
        <v>6</v>
      </c>
      <c r="G1750">
        <f t="shared" si="27"/>
        <v>593</v>
      </c>
    </row>
    <row r="1751" spans="2:7" hidden="1" x14ac:dyDescent="0.15">
      <c r="G1751">
        <f t="shared" si="27"/>
        <v>0</v>
      </c>
    </row>
    <row r="1752" spans="2:7" hidden="1" x14ac:dyDescent="0.15">
      <c r="G1752">
        <f t="shared" si="27"/>
        <v>0</v>
      </c>
    </row>
    <row r="1753" spans="2:7" x14ac:dyDescent="0.15">
      <c r="B1753">
        <v>594</v>
      </c>
      <c r="C1753" t="s">
        <v>1202</v>
      </c>
      <c r="D1753" t="s">
        <v>1203</v>
      </c>
      <c r="E1753" t="s">
        <v>2</v>
      </c>
      <c r="F1753" t="s">
        <v>3</v>
      </c>
      <c r="G1753">
        <f t="shared" si="27"/>
        <v>594</v>
      </c>
    </row>
    <row r="1754" spans="2:7" hidden="1" x14ac:dyDescent="0.15">
      <c r="G1754">
        <f t="shared" si="27"/>
        <v>0</v>
      </c>
    </row>
    <row r="1755" spans="2:7" hidden="1" x14ac:dyDescent="0.15">
      <c r="G1755">
        <f t="shared" si="27"/>
        <v>0</v>
      </c>
    </row>
    <row r="1756" spans="2:7" hidden="1" x14ac:dyDescent="0.15">
      <c r="B1756">
        <v>595</v>
      </c>
      <c r="C1756" t="s">
        <v>1204</v>
      </c>
      <c r="D1756" t="s">
        <v>1205</v>
      </c>
      <c r="E1756" t="s">
        <v>2</v>
      </c>
      <c r="F1756">
        <v>2</v>
      </c>
      <c r="G1756">
        <f t="shared" si="27"/>
        <v>597</v>
      </c>
    </row>
    <row r="1757" spans="2:7" hidden="1" x14ac:dyDescent="0.15">
      <c r="G1757">
        <f t="shared" si="27"/>
        <v>0</v>
      </c>
    </row>
    <row r="1758" spans="2:7" hidden="1" x14ac:dyDescent="0.15">
      <c r="G1758">
        <f t="shared" si="27"/>
        <v>0</v>
      </c>
    </row>
    <row r="1759" spans="2:7" x14ac:dyDescent="0.15">
      <c r="B1759">
        <v>596</v>
      </c>
      <c r="C1759" t="s">
        <v>1206</v>
      </c>
      <c r="D1759" t="s">
        <v>1207</v>
      </c>
      <c r="E1759" t="s">
        <v>2</v>
      </c>
      <c r="F1759" t="s">
        <v>136</v>
      </c>
      <c r="G1759">
        <f t="shared" si="27"/>
        <v>596</v>
      </c>
    </row>
    <row r="1760" spans="2:7" hidden="1" x14ac:dyDescent="0.15">
      <c r="G1760">
        <f t="shared" si="27"/>
        <v>0</v>
      </c>
    </row>
    <row r="1761" spans="1:7" hidden="1" x14ac:dyDescent="0.15">
      <c r="G1761">
        <f t="shared" si="27"/>
        <v>0</v>
      </c>
    </row>
    <row r="1762" spans="1:7" hidden="1" x14ac:dyDescent="0.15">
      <c r="B1762">
        <v>597</v>
      </c>
      <c r="C1762" t="s">
        <v>638</v>
      </c>
      <c r="D1762" t="s">
        <v>1208</v>
      </c>
      <c r="E1762" t="s">
        <v>2</v>
      </c>
      <c r="F1762">
        <v>7</v>
      </c>
      <c r="G1762">
        <f t="shared" si="27"/>
        <v>604</v>
      </c>
    </row>
    <row r="1763" spans="1:7" hidden="1" x14ac:dyDescent="0.15">
      <c r="G1763">
        <f t="shared" si="27"/>
        <v>0</v>
      </c>
    </row>
    <row r="1764" spans="1:7" hidden="1" x14ac:dyDescent="0.15">
      <c r="G1764">
        <f t="shared" si="27"/>
        <v>0</v>
      </c>
    </row>
    <row r="1765" spans="1:7" x14ac:dyDescent="0.15">
      <c r="B1765">
        <v>598</v>
      </c>
      <c r="C1765" t="s">
        <v>1209</v>
      </c>
      <c r="D1765" t="s">
        <v>1210</v>
      </c>
      <c r="E1765" t="s">
        <v>2</v>
      </c>
      <c r="F1765" t="s">
        <v>3</v>
      </c>
      <c r="G1765">
        <f t="shared" si="27"/>
        <v>598</v>
      </c>
    </row>
    <row r="1766" spans="1:7" hidden="1" x14ac:dyDescent="0.15">
      <c r="G1766">
        <f t="shared" si="27"/>
        <v>0</v>
      </c>
    </row>
    <row r="1767" spans="1:7" hidden="1" x14ac:dyDescent="0.15">
      <c r="G1767">
        <f t="shared" si="27"/>
        <v>0</v>
      </c>
    </row>
    <row r="1768" spans="1:7" x14ac:dyDescent="0.15">
      <c r="B1768">
        <v>599</v>
      </c>
      <c r="C1768" t="s">
        <v>1211</v>
      </c>
      <c r="D1768" t="s">
        <v>1212</v>
      </c>
      <c r="E1768" t="s">
        <v>2</v>
      </c>
      <c r="F1768" t="s">
        <v>3</v>
      </c>
      <c r="G1768">
        <f t="shared" si="27"/>
        <v>599</v>
      </c>
    </row>
    <row r="1769" spans="1:7" hidden="1" x14ac:dyDescent="0.15">
      <c r="G1769">
        <f t="shared" si="27"/>
        <v>0</v>
      </c>
    </row>
    <row r="1770" spans="1:7" hidden="1" x14ac:dyDescent="0.15">
      <c r="G1770">
        <f t="shared" si="27"/>
        <v>0</v>
      </c>
    </row>
    <row r="1771" spans="1:7" x14ac:dyDescent="0.15">
      <c r="B1771">
        <v>600</v>
      </c>
      <c r="C1771" t="s">
        <v>1213</v>
      </c>
      <c r="D1771" t="s">
        <v>1214</v>
      </c>
      <c r="E1771" t="s">
        <v>2</v>
      </c>
      <c r="F1771" t="s">
        <v>6</v>
      </c>
      <c r="G1771">
        <f t="shared" si="27"/>
        <v>600</v>
      </c>
    </row>
    <row r="1772" spans="1:7" hidden="1" x14ac:dyDescent="0.15">
      <c r="A1772" t="s">
        <v>89</v>
      </c>
      <c r="C1772" t="s">
        <v>90</v>
      </c>
      <c r="D1772" t="s">
        <v>91</v>
      </c>
      <c r="E1772" t="s">
        <v>92</v>
      </c>
      <c r="F1772" t="s">
        <v>93</v>
      </c>
      <c r="G1772">
        <f t="shared" si="27"/>
        <v>0</v>
      </c>
    </row>
    <row r="1773" spans="1:7" x14ac:dyDescent="0.15">
      <c r="B1773">
        <v>601</v>
      </c>
      <c r="C1773" t="s">
        <v>1215</v>
      </c>
      <c r="D1773" t="s">
        <v>1216</v>
      </c>
      <c r="E1773" t="s">
        <v>2</v>
      </c>
      <c r="F1773" t="s">
        <v>3</v>
      </c>
      <c r="G1773">
        <f t="shared" si="27"/>
        <v>601</v>
      </c>
    </row>
    <row r="1774" spans="1:7" hidden="1" x14ac:dyDescent="0.15">
      <c r="G1774">
        <f t="shared" si="27"/>
        <v>0</v>
      </c>
    </row>
    <row r="1775" spans="1:7" hidden="1" x14ac:dyDescent="0.15">
      <c r="G1775">
        <f t="shared" si="27"/>
        <v>0</v>
      </c>
    </row>
    <row r="1776" spans="1:7" x14ac:dyDescent="0.15">
      <c r="B1776">
        <v>602</v>
      </c>
      <c r="C1776" t="s">
        <v>1217</v>
      </c>
      <c r="D1776" t="s">
        <v>1218</v>
      </c>
      <c r="E1776" t="s">
        <v>2</v>
      </c>
      <c r="F1776" t="s">
        <v>6</v>
      </c>
      <c r="G1776">
        <f t="shared" si="27"/>
        <v>602</v>
      </c>
    </row>
    <row r="1777" spans="2:7" hidden="1" x14ac:dyDescent="0.15">
      <c r="G1777">
        <f t="shared" si="27"/>
        <v>0</v>
      </c>
    </row>
    <row r="1778" spans="2:7" hidden="1" x14ac:dyDescent="0.15">
      <c r="G1778">
        <f t="shared" si="27"/>
        <v>0</v>
      </c>
    </row>
    <row r="1779" spans="2:7" x14ac:dyDescent="0.15">
      <c r="B1779">
        <v>603</v>
      </c>
      <c r="C1779" t="s">
        <v>1219</v>
      </c>
      <c r="D1779" t="s">
        <v>1220</v>
      </c>
      <c r="E1779" t="s">
        <v>2</v>
      </c>
      <c r="F1779" t="s">
        <v>135</v>
      </c>
      <c r="G1779">
        <f t="shared" si="27"/>
        <v>603</v>
      </c>
    </row>
    <row r="1780" spans="2:7" hidden="1" x14ac:dyDescent="0.15">
      <c r="G1780">
        <f t="shared" si="27"/>
        <v>0</v>
      </c>
    </row>
    <row r="1781" spans="2:7" hidden="1" x14ac:dyDescent="0.15">
      <c r="G1781">
        <f t="shared" si="27"/>
        <v>0</v>
      </c>
    </row>
    <row r="1782" spans="2:7" x14ac:dyDescent="0.15">
      <c r="B1782">
        <v>604</v>
      </c>
      <c r="C1782" t="s">
        <v>1221</v>
      </c>
      <c r="D1782" t="s">
        <v>1222</v>
      </c>
      <c r="E1782" t="s">
        <v>2</v>
      </c>
      <c r="F1782" t="s">
        <v>74</v>
      </c>
      <c r="G1782">
        <f t="shared" si="27"/>
        <v>604</v>
      </c>
    </row>
    <row r="1783" spans="2:7" hidden="1" x14ac:dyDescent="0.15">
      <c r="G1783">
        <f t="shared" si="27"/>
        <v>0</v>
      </c>
    </row>
    <row r="1784" spans="2:7" hidden="1" x14ac:dyDescent="0.15">
      <c r="G1784">
        <f t="shared" si="27"/>
        <v>0</v>
      </c>
    </row>
    <row r="1785" spans="2:7" hidden="1" x14ac:dyDescent="0.15">
      <c r="B1785">
        <v>605</v>
      </c>
      <c r="C1785" t="s">
        <v>1223</v>
      </c>
      <c r="D1785" t="s">
        <v>1224</v>
      </c>
      <c r="E1785" t="s">
        <v>2</v>
      </c>
      <c r="F1785">
        <v>4</v>
      </c>
      <c r="G1785">
        <f t="shared" si="27"/>
        <v>609</v>
      </c>
    </row>
    <row r="1786" spans="2:7" hidden="1" x14ac:dyDescent="0.15">
      <c r="G1786">
        <f t="shared" si="27"/>
        <v>0</v>
      </c>
    </row>
    <row r="1787" spans="2:7" hidden="1" x14ac:dyDescent="0.15">
      <c r="G1787">
        <f t="shared" si="27"/>
        <v>0</v>
      </c>
    </row>
    <row r="1788" spans="2:7" x14ac:dyDescent="0.15">
      <c r="B1788">
        <v>606</v>
      </c>
      <c r="C1788" t="s">
        <v>1225</v>
      </c>
      <c r="D1788" t="s">
        <v>1226</v>
      </c>
      <c r="E1788" t="s">
        <v>2</v>
      </c>
      <c r="F1788" t="s">
        <v>65</v>
      </c>
      <c r="G1788">
        <f t="shared" si="27"/>
        <v>606</v>
      </c>
    </row>
    <row r="1789" spans="2:7" hidden="1" x14ac:dyDescent="0.15">
      <c r="G1789">
        <f t="shared" si="27"/>
        <v>0</v>
      </c>
    </row>
    <row r="1790" spans="2:7" hidden="1" x14ac:dyDescent="0.15">
      <c r="G1790">
        <f t="shared" si="27"/>
        <v>0</v>
      </c>
    </row>
    <row r="1791" spans="2:7" x14ac:dyDescent="0.15">
      <c r="B1791">
        <v>607</v>
      </c>
      <c r="C1791" t="s">
        <v>1227</v>
      </c>
      <c r="D1791" t="s">
        <v>1228</v>
      </c>
      <c r="E1791" t="s">
        <v>2</v>
      </c>
      <c r="F1791" t="s">
        <v>1033</v>
      </c>
      <c r="G1791">
        <f t="shared" si="27"/>
        <v>607</v>
      </c>
    </row>
    <row r="1792" spans="2:7" hidden="1" x14ac:dyDescent="0.15">
      <c r="G1792">
        <f t="shared" si="27"/>
        <v>0</v>
      </c>
    </row>
    <row r="1793" spans="2:7" hidden="1" x14ac:dyDescent="0.15">
      <c r="G1793">
        <f t="shared" si="27"/>
        <v>0</v>
      </c>
    </row>
    <row r="1794" spans="2:7" x14ac:dyDescent="0.15">
      <c r="B1794">
        <v>608</v>
      </c>
      <c r="C1794" t="s">
        <v>1229</v>
      </c>
      <c r="D1794" t="s">
        <v>1230</v>
      </c>
      <c r="E1794" t="s">
        <v>2</v>
      </c>
      <c r="F1794" t="s">
        <v>246</v>
      </c>
      <c r="G1794">
        <f t="shared" si="27"/>
        <v>608</v>
      </c>
    </row>
    <row r="1795" spans="2:7" hidden="1" x14ac:dyDescent="0.15">
      <c r="G1795">
        <f t="shared" si="27"/>
        <v>0</v>
      </c>
    </row>
    <row r="1796" spans="2:7" hidden="1" x14ac:dyDescent="0.15">
      <c r="G1796">
        <f t="shared" ref="G1796:G1859" si="28">SUM(B1796:F1796)</f>
        <v>0</v>
      </c>
    </row>
    <row r="1797" spans="2:7" x14ac:dyDescent="0.15">
      <c r="B1797">
        <v>609</v>
      </c>
      <c r="C1797" t="s">
        <v>1231</v>
      </c>
      <c r="D1797" t="s">
        <v>1232</v>
      </c>
      <c r="E1797" t="s">
        <v>2</v>
      </c>
      <c r="F1797" t="s">
        <v>74</v>
      </c>
      <c r="G1797">
        <f t="shared" si="28"/>
        <v>609</v>
      </c>
    </row>
    <row r="1798" spans="2:7" hidden="1" x14ac:dyDescent="0.15">
      <c r="G1798">
        <f t="shared" si="28"/>
        <v>0</v>
      </c>
    </row>
    <row r="1799" spans="2:7" hidden="1" x14ac:dyDescent="0.15">
      <c r="G1799">
        <f t="shared" si="28"/>
        <v>0</v>
      </c>
    </row>
    <row r="1800" spans="2:7" x14ac:dyDescent="0.15">
      <c r="B1800">
        <v>610</v>
      </c>
      <c r="C1800" t="s">
        <v>1233</v>
      </c>
      <c r="D1800" t="s">
        <v>1234</v>
      </c>
      <c r="E1800" t="s">
        <v>2</v>
      </c>
      <c r="F1800" t="s">
        <v>6</v>
      </c>
      <c r="G1800">
        <f t="shared" si="28"/>
        <v>610</v>
      </c>
    </row>
    <row r="1801" spans="2:7" hidden="1" x14ac:dyDescent="0.15">
      <c r="G1801">
        <f t="shared" si="28"/>
        <v>0</v>
      </c>
    </row>
    <row r="1802" spans="2:7" hidden="1" x14ac:dyDescent="0.15">
      <c r="G1802">
        <f t="shared" si="28"/>
        <v>0</v>
      </c>
    </row>
    <row r="1803" spans="2:7" x14ac:dyDescent="0.15">
      <c r="B1803">
        <v>611</v>
      </c>
      <c r="C1803" t="s">
        <v>1235</v>
      </c>
      <c r="D1803" t="s">
        <v>1236</v>
      </c>
      <c r="E1803" t="s">
        <v>2</v>
      </c>
      <c r="F1803" t="s">
        <v>401</v>
      </c>
      <c r="G1803">
        <f t="shared" si="28"/>
        <v>611</v>
      </c>
    </row>
    <row r="1804" spans="2:7" hidden="1" x14ac:dyDescent="0.15">
      <c r="G1804">
        <f t="shared" si="28"/>
        <v>0</v>
      </c>
    </row>
    <row r="1805" spans="2:7" hidden="1" x14ac:dyDescent="0.15">
      <c r="G1805">
        <f t="shared" si="28"/>
        <v>0</v>
      </c>
    </row>
    <row r="1806" spans="2:7" hidden="1" x14ac:dyDescent="0.15">
      <c r="B1806">
        <v>612</v>
      </c>
      <c r="C1806" t="s">
        <v>1237</v>
      </c>
      <c r="D1806" t="s">
        <v>1238</v>
      </c>
      <c r="E1806" t="s">
        <v>2</v>
      </c>
      <c r="F1806">
        <v>1</v>
      </c>
      <c r="G1806">
        <f t="shared" si="28"/>
        <v>613</v>
      </c>
    </row>
    <row r="1807" spans="2:7" hidden="1" x14ac:dyDescent="0.15">
      <c r="G1807">
        <f t="shared" si="28"/>
        <v>0</v>
      </c>
    </row>
    <row r="1808" spans="2:7" hidden="1" x14ac:dyDescent="0.15">
      <c r="G1808">
        <f t="shared" si="28"/>
        <v>0</v>
      </c>
    </row>
    <row r="1809" spans="2:7" x14ac:dyDescent="0.15">
      <c r="B1809">
        <v>613</v>
      </c>
      <c r="C1809" t="s">
        <v>1239</v>
      </c>
      <c r="D1809" t="s">
        <v>1240</v>
      </c>
      <c r="E1809" t="s">
        <v>2</v>
      </c>
      <c r="F1809" t="s">
        <v>6</v>
      </c>
      <c r="G1809">
        <f t="shared" si="28"/>
        <v>613</v>
      </c>
    </row>
    <row r="1810" spans="2:7" hidden="1" x14ac:dyDescent="0.15">
      <c r="G1810">
        <f t="shared" si="28"/>
        <v>0</v>
      </c>
    </row>
    <row r="1811" spans="2:7" hidden="1" x14ac:dyDescent="0.15">
      <c r="G1811">
        <f t="shared" si="28"/>
        <v>0</v>
      </c>
    </row>
    <row r="1812" spans="2:7" x14ac:dyDescent="0.15">
      <c r="B1812">
        <v>614</v>
      </c>
      <c r="C1812" t="s">
        <v>1241</v>
      </c>
      <c r="D1812" t="s">
        <v>1242</v>
      </c>
      <c r="E1812" t="s">
        <v>2</v>
      </c>
      <c r="F1812" t="s">
        <v>3</v>
      </c>
      <c r="G1812">
        <f t="shared" si="28"/>
        <v>614</v>
      </c>
    </row>
    <row r="1813" spans="2:7" hidden="1" x14ac:dyDescent="0.15">
      <c r="G1813">
        <f t="shared" si="28"/>
        <v>0</v>
      </c>
    </row>
    <row r="1814" spans="2:7" hidden="1" x14ac:dyDescent="0.15">
      <c r="G1814">
        <f t="shared" si="28"/>
        <v>0</v>
      </c>
    </row>
    <row r="1815" spans="2:7" x14ac:dyDescent="0.15">
      <c r="B1815">
        <v>615</v>
      </c>
      <c r="C1815" t="s">
        <v>1243</v>
      </c>
      <c r="D1815" t="s">
        <v>1244</v>
      </c>
      <c r="E1815" t="s">
        <v>2</v>
      </c>
      <c r="F1815" t="s">
        <v>3</v>
      </c>
      <c r="G1815">
        <f t="shared" si="28"/>
        <v>615</v>
      </c>
    </row>
    <row r="1816" spans="2:7" hidden="1" x14ac:dyDescent="0.15">
      <c r="G1816">
        <f t="shared" si="28"/>
        <v>0</v>
      </c>
    </row>
    <row r="1817" spans="2:7" hidden="1" x14ac:dyDescent="0.15">
      <c r="G1817">
        <f t="shared" si="28"/>
        <v>0</v>
      </c>
    </row>
    <row r="1818" spans="2:7" x14ac:dyDescent="0.15">
      <c r="B1818">
        <v>616</v>
      </c>
      <c r="C1818" t="s">
        <v>1245</v>
      </c>
      <c r="D1818" t="s">
        <v>1246</v>
      </c>
      <c r="E1818" t="s">
        <v>2</v>
      </c>
      <c r="F1818" t="s">
        <v>74</v>
      </c>
      <c r="G1818">
        <f t="shared" si="28"/>
        <v>616</v>
      </c>
    </row>
    <row r="1819" spans="2:7" hidden="1" x14ac:dyDescent="0.15">
      <c r="G1819">
        <f t="shared" si="28"/>
        <v>0</v>
      </c>
    </row>
    <row r="1820" spans="2:7" hidden="1" x14ac:dyDescent="0.15">
      <c r="G1820">
        <f t="shared" si="28"/>
        <v>0</v>
      </c>
    </row>
    <row r="1821" spans="2:7" hidden="1" x14ac:dyDescent="0.15">
      <c r="B1821">
        <v>617</v>
      </c>
      <c r="C1821" t="s">
        <v>1247</v>
      </c>
      <c r="D1821" t="s">
        <v>1248</v>
      </c>
      <c r="E1821" t="s">
        <v>2</v>
      </c>
      <c r="F1821">
        <v>1</v>
      </c>
      <c r="G1821">
        <f t="shared" si="28"/>
        <v>618</v>
      </c>
    </row>
    <row r="1822" spans="2:7" hidden="1" x14ac:dyDescent="0.15">
      <c r="G1822">
        <f t="shared" si="28"/>
        <v>0</v>
      </c>
    </row>
    <row r="1823" spans="2:7" hidden="1" x14ac:dyDescent="0.15">
      <c r="G1823">
        <f t="shared" si="28"/>
        <v>0</v>
      </c>
    </row>
    <row r="1824" spans="2:7" hidden="1" x14ac:dyDescent="0.15">
      <c r="B1824">
        <v>618</v>
      </c>
      <c r="C1824" t="s">
        <v>1249</v>
      </c>
      <c r="D1824" t="s">
        <v>1250</v>
      </c>
      <c r="E1824" t="s">
        <v>2</v>
      </c>
      <c r="F1824">
        <v>1</v>
      </c>
      <c r="G1824">
        <f t="shared" si="28"/>
        <v>619</v>
      </c>
    </row>
    <row r="1825" spans="1:7" hidden="1" x14ac:dyDescent="0.15">
      <c r="G1825">
        <f t="shared" si="28"/>
        <v>0</v>
      </c>
    </row>
    <row r="1826" spans="1:7" hidden="1" x14ac:dyDescent="0.15">
      <c r="G1826">
        <f t="shared" si="28"/>
        <v>0</v>
      </c>
    </row>
    <row r="1827" spans="1:7" x14ac:dyDescent="0.15">
      <c r="B1827">
        <v>619</v>
      </c>
      <c r="C1827" t="s">
        <v>1251</v>
      </c>
      <c r="D1827" t="s">
        <v>1252</v>
      </c>
      <c r="E1827" t="s">
        <v>2</v>
      </c>
      <c r="F1827" t="s">
        <v>6</v>
      </c>
      <c r="G1827">
        <f t="shared" si="28"/>
        <v>619</v>
      </c>
    </row>
    <row r="1828" spans="1:7" hidden="1" x14ac:dyDescent="0.15">
      <c r="G1828">
        <f t="shared" si="28"/>
        <v>0</v>
      </c>
    </row>
    <row r="1829" spans="1:7" hidden="1" x14ac:dyDescent="0.15">
      <c r="G1829">
        <f t="shared" si="28"/>
        <v>0</v>
      </c>
    </row>
    <row r="1830" spans="1:7" x14ac:dyDescent="0.15">
      <c r="B1830">
        <v>620</v>
      </c>
      <c r="C1830" t="s">
        <v>1253</v>
      </c>
      <c r="D1830" t="s">
        <v>1254</v>
      </c>
      <c r="E1830" t="s">
        <v>2</v>
      </c>
      <c r="F1830" t="s">
        <v>6</v>
      </c>
      <c r="G1830">
        <f t="shared" si="28"/>
        <v>620</v>
      </c>
    </row>
    <row r="1831" spans="1:7" hidden="1" x14ac:dyDescent="0.15">
      <c r="A1831" t="s">
        <v>89</v>
      </c>
      <c r="C1831" t="s">
        <v>90</v>
      </c>
      <c r="D1831" t="s">
        <v>91</v>
      </c>
      <c r="E1831" t="s">
        <v>92</v>
      </c>
      <c r="F1831" t="s">
        <v>93</v>
      </c>
      <c r="G1831">
        <f t="shared" si="28"/>
        <v>0</v>
      </c>
    </row>
    <row r="1832" spans="1:7" x14ac:dyDescent="0.15">
      <c r="B1832">
        <v>621</v>
      </c>
      <c r="C1832" t="s">
        <v>1255</v>
      </c>
      <c r="D1832" t="s">
        <v>1256</v>
      </c>
      <c r="E1832" t="s">
        <v>2</v>
      </c>
      <c r="F1832" t="s">
        <v>74</v>
      </c>
      <c r="G1832">
        <f t="shared" si="28"/>
        <v>621</v>
      </c>
    </row>
    <row r="1833" spans="1:7" hidden="1" x14ac:dyDescent="0.15">
      <c r="G1833">
        <f t="shared" si="28"/>
        <v>0</v>
      </c>
    </row>
    <row r="1834" spans="1:7" hidden="1" x14ac:dyDescent="0.15">
      <c r="G1834">
        <f t="shared" si="28"/>
        <v>0</v>
      </c>
    </row>
    <row r="1835" spans="1:7" x14ac:dyDescent="0.15">
      <c r="B1835">
        <v>622</v>
      </c>
      <c r="C1835" t="s">
        <v>1257</v>
      </c>
      <c r="D1835" t="s">
        <v>1258</v>
      </c>
      <c r="E1835" t="s">
        <v>2</v>
      </c>
      <c r="F1835" t="s">
        <v>135</v>
      </c>
      <c r="G1835">
        <f t="shared" si="28"/>
        <v>622</v>
      </c>
    </row>
    <row r="1836" spans="1:7" hidden="1" x14ac:dyDescent="0.15">
      <c r="G1836">
        <f t="shared" si="28"/>
        <v>0</v>
      </c>
    </row>
    <row r="1837" spans="1:7" hidden="1" x14ac:dyDescent="0.15">
      <c r="G1837">
        <f t="shared" si="28"/>
        <v>0</v>
      </c>
    </row>
    <row r="1838" spans="1:7" hidden="1" x14ac:dyDescent="0.15">
      <c r="B1838">
        <v>623</v>
      </c>
      <c r="C1838" t="s">
        <v>1259</v>
      </c>
      <c r="D1838" t="s">
        <v>1260</v>
      </c>
      <c r="E1838" t="s">
        <v>2</v>
      </c>
      <c r="F1838">
        <v>1</v>
      </c>
      <c r="G1838">
        <f t="shared" si="28"/>
        <v>624</v>
      </c>
    </row>
    <row r="1839" spans="1:7" hidden="1" x14ac:dyDescent="0.15">
      <c r="G1839">
        <f t="shared" si="28"/>
        <v>0</v>
      </c>
    </row>
    <row r="1840" spans="1:7" hidden="1" x14ac:dyDescent="0.15">
      <c r="G1840">
        <f t="shared" si="28"/>
        <v>0</v>
      </c>
    </row>
    <row r="1841" spans="2:7" x14ac:dyDescent="0.15">
      <c r="B1841">
        <v>624</v>
      </c>
      <c r="C1841" t="s">
        <v>1261</v>
      </c>
      <c r="D1841" t="s">
        <v>1262</v>
      </c>
      <c r="E1841" t="s">
        <v>2</v>
      </c>
      <c r="F1841" t="s">
        <v>6</v>
      </c>
      <c r="G1841">
        <f t="shared" si="28"/>
        <v>624</v>
      </c>
    </row>
    <row r="1842" spans="2:7" hidden="1" x14ac:dyDescent="0.15">
      <c r="G1842">
        <f t="shared" si="28"/>
        <v>0</v>
      </c>
    </row>
    <row r="1843" spans="2:7" hidden="1" x14ac:dyDescent="0.15">
      <c r="G1843">
        <f t="shared" si="28"/>
        <v>0</v>
      </c>
    </row>
    <row r="1844" spans="2:7" x14ac:dyDescent="0.15">
      <c r="B1844">
        <v>625</v>
      </c>
      <c r="C1844" t="s">
        <v>1263</v>
      </c>
      <c r="D1844" t="s">
        <v>1264</v>
      </c>
      <c r="E1844" t="s">
        <v>2</v>
      </c>
      <c r="F1844" t="s">
        <v>6</v>
      </c>
      <c r="G1844">
        <f t="shared" si="28"/>
        <v>625</v>
      </c>
    </row>
    <row r="1845" spans="2:7" hidden="1" x14ac:dyDescent="0.15">
      <c r="G1845">
        <f t="shared" si="28"/>
        <v>0</v>
      </c>
    </row>
    <row r="1846" spans="2:7" hidden="1" x14ac:dyDescent="0.15">
      <c r="G1846">
        <f t="shared" si="28"/>
        <v>0</v>
      </c>
    </row>
    <row r="1847" spans="2:7" hidden="1" x14ac:dyDescent="0.15">
      <c r="B1847">
        <v>626</v>
      </c>
      <c r="C1847" t="s">
        <v>1265</v>
      </c>
      <c r="D1847" t="s">
        <v>1266</v>
      </c>
      <c r="E1847" t="s">
        <v>2</v>
      </c>
      <c r="F1847">
        <v>1</v>
      </c>
      <c r="G1847">
        <f t="shared" si="28"/>
        <v>627</v>
      </c>
    </row>
    <row r="1848" spans="2:7" hidden="1" x14ac:dyDescent="0.15">
      <c r="G1848">
        <f t="shared" si="28"/>
        <v>0</v>
      </c>
    </row>
    <row r="1849" spans="2:7" hidden="1" x14ac:dyDescent="0.15">
      <c r="G1849">
        <f t="shared" si="28"/>
        <v>0</v>
      </c>
    </row>
    <row r="1850" spans="2:7" hidden="1" x14ac:dyDescent="0.15">
      <c r="B1850">
        <v>627</v>
      </c>
      <c r="C1850" t="s">
        <v>1267</v>
      </c>
      <c r="D1850" t="s">
        <v>1268</v>
      </c>
      <c r="E1850" t="s">
        <v>2</v>
      </c>
      <c r="F1850">
        <v>2</v>
      </c>
      <c r="G1850">
        <f t="shared" si="28"/>
        <v>629</v>
      </c>
    </row>
    <row r="1851" spans="2:7" hidden="1" x14ac:dyDescent="0.15">
      <c r="G1851">
        <f t="shared" si="28"/>
        <v>0</v>
      </c>
    </row>
    <row r="1852" spans="2:7" hidden="1" x14ac:dyDescent="0.15">
      <c r="G1852">
        <f t="shared" si="28"/>
        <v>0</v>
      </c>
    </row>
    <row r="1853" spans="2:7" hidden="1" x14ac:dyDescent="0.15">
      <c r="B1853">
        <v>628</v>
      </c>
      <c r="C1853" t="s">
        <v>1269</v>
      </c>
      <c r="D1853" t="s">
        <v>1270</v>
      </c>
      <c r="E1853" t="s">
        <v>2</v>
      </c>
      <c r="F1853">
        <v>2</v>
      </c>
      <c r="G1853">
        <f t="shared" si="28"/>
        <v>630</v>
      </c>
    </row>
    <row r="1854" spans="2:7" hidden="1" x14ac:dyDescent="0.15">
      <c r="G1854">
        <f t="shared" si="28"/>
        <v>0</v>
      </c>
    </row>
    <row r="1855" spans="2:7" hidden="1" x14ac:dyDescent="0.15">
      <c r="G1855">
        <f t="shared" si="28"/>
        <v>0</v>
      </c>
    </row>
    <row r="1856" spans="2:7" x14ac:dyDescent="0.15">
      <c r="B1856">
        <v>629</v>
      </c>
      <c r="C1856" t="s">
        <v>1271</v>
      </c>
      <c r="D1856" t="s">
        <v>1272</v>
      </c>
      <c r="E1856" t="s">
        <v>2</v>
      </c>
      <c r="F1856" t="s">
        <v>6</v>
      </c>
      <c r="G1856">
        <f t="shared" si="28"/>
        <v>629</v>
      </c>
    </row>
    <row r="1857" spans="2:7" hidden="1" x14ac:dyDescent="0.15">
      <c r="G1857">
        <f t="shared" si="28"/>
        <v>0</v>
      </c>
    </row>
    <row r="1858" spans="2:7" hidden="1" x14ac:dyDescent="0.15">
      <c r="G1858">
        <f t="shared" si="28"/>
        <v>0</v>
      </c>
    </row>
    <row r="1859" spans="2:7" hidden="1" x14ac:dyDescent="0.15">
      <c r="B1859">
        <v>630</v>
      </c>
      <c r="C1859" t="s">
        <v>1273</v>
      </c>
      <c r="D1859" t="s">
        <v>1274</v>
      </c>
      <c r="E1859" t="s">
        <v>2</v>
      </c>
      <c r="F1859">
        <v>3</v>
      </c>
      <c r="G1859">
        <f t="shared" si="28"/>
        <v>633</v>
      </c>
    </row>
    <row r="1860" spans="2:7" hidden="1" x14ac:dyDescent="0.15">
      <c r="G1860">
        <f t="shared" ref="G1860:G1923" si="29">SUM(B1860:F1860)</f>
        <v>0</v>
      </c>
    </row>
    <row r="1861" spans="2:7" hidden="1" x14ac:dyDescent="0.15">
      <c r="G1861">
        <f t="shared" si="29"/>
        <v>0</v>
      </c>
    </row>
    <row r="1862" spans="2:7" hidden="1" x14ac:dyDescent="0.15">
      <c r="B1862">
        <v>631</v>
      </c>
      <c r="C1862" t="s">
        <v>1275</v>
      </c>
      <c r="D1862" t="s">
        <v>1276</v>
      </c>
      <c r="E1862" t="s">
        <v>2</v>
      </c>
      <c r="F1862">
        <v>1</v>
      </c>
      <c r="G1862">
        <f t="shared" si="29"/>
        <v>632</v>
      </c>
    </row>
    <row r="1863" spans="2:7" hidden="1" x14ac:dyDescent="0.15">
      <c r="G1863">
        <f t="shared" si="29"/>
        <v>0</v>
      </c>
    </row>
    <row r="1864" spans="2:7" hidden="1" x14ac:dyDescent="0.15">
      <c r="G1864">
        <f t="shared" si="29"/>
        <v>0</v>
      </c>
    </row>
    <row r="1865" spans="2:7" hidden="1" x14ac:dyDescent="0.15">
      <c r="B1865">
        <v>632</v>
      </c>
      <c r="C1865" t="s">
        <v>1277</v>
      </c>
      <c r="D1865" t="s">
        <v>1278</v>
      </c>
      <c r="E1865" t="s">
        <v>2</v>
      </c>
      <c r="F1865">
        <v>1</v>
      </c>
      <c r="G1865">
        <f t="shared" si="29"/>
        <v>633</v>
      </c>
    </row>
    <row r="1866" spans="2:7" hidden="1" x14ac:dyDescent="0.15">
      <c r="G1866">
        <f t="shared" si="29"/>
        <v>0</v>
      </c>
    </row>
    <row r="1867" spans="2:7" hidden="1" x14ac:dyDescent="0.15">
      <c r="G1867">
        <f t="shared" si="29"/>
        <v>0</v>
      </c>
    </row>
    <row r="1868" spans="2:7" x14ac:dyDescent="0.15">
      <c r="B1868">
        <v>633</v>
      </c>
      <c r="C1868" t="s">
        <v>1279</v>
      </c>
      <c r="D1868" t="s">
        <v>1280</v>
      </c>
      <c r="E1868" t="s">
        <v>2</v>
      </c>
      <c r="F1868" t="s">
        <v>6</v>
      </c>
      <c r="G1868">
        <f t="shared" si="29"/>
        <v>633</v>
      </c>
    </row>
    <row r="1869" spans="2:7" hidden="1" x14ac:dyDescent="0.15">
      <c r="G1869">
        <f t="shared" si="29"/>
        <v>0</v>
      </c>
    </row>
    <row r="1870" spans="2:7" hidden="1" x14ac:dyDescent="0.15">
      <c r="G1870">
        <f t="shared" si="29"/>
        <v>0</v>
      </c>
    </row>
    <row r="1871" spans="2:7" hidden="1" x14ac:dyDescent="0.15">
      <c r="B1871">
        <v>634</v>
      </c>
      <c r="C1871" t="s">
        <v>1281</v>
      </c>
      <c r="D1871" t="s">
        <v>1282</v>
      </c>
      <c r="E1871" t="s">
        <v>2</v>
      </c>
      <c r="F1871">
        <v>2</v>
      </c>
      <c r="G1871">
        <f t="shared" si="29"/>
        <v>636</v>
      </c>
    </row>
    <row r="1872" spans="2:7" hidden="1" x14ac:dyDescent="0.15">
      <c r="G1872">
        <f t="shared" si="29"/>
        <v>0</v>
      </c>
    </row>
    <row r="1873" spans="2:7" hidden="1" x14ac:dyDescent="0.15">
      <c r="G1873">
        <f t="shared" si="29"/>
        <v>0</v>
      </c>
    </row>
    <row r="1874" spans="2:7" x14ac:dyDescent="0.15">
      <c r="B1874">
        <v>635</v>
      </c>
      <c r="C1874" t="s">
        <v>1283</v>
      </c>
      <c r="D1874" t="s">
        <v>1284</v>
      </c>
      <c r="E1874" t="s">
        <v>2</v>
      </c>
      <c r="F1874" t="s">
        <v>3</v>
      </c>
      <c r="G1874">
        <f t="shared" si="29"/>
        <v>635</v>
      </c>
    </row>
    <row r="1875" spans="2:7" hidden="1" x14ac:dyDescent="0.15">
      <c r="G1875">
        <f t="shared" si="29"/>
        <v>0</v>
      </c>
    </row>
    <row r="1876" spans="2:7" hidden="1" x14ac:dyDescent="0.15">
      <c r="G1876">
        <f t="shared" si="29"/>
        <v>0</v>
      </c>
    </row>
    <row r="1877" spans="2:7" x14ac:dyDescent="0.15">
      <c r="B1877">
        <v>636</v>
      </c>
      <c r="C1877" t="s">
        <v>1285</v>
      </c>
      <c r="D1877" t="s">
        <v>1286</v>
      </c>
      <c r="E1877" t="s">
        <v>2</v>
      </c>
      <c r="F1877" t="s">
        <v>6</v>
      </c>
      <c r="G1877">
        <f t="shared" si="29"/>
        <v>636</v>
      </c>
    </row>
    <row r="1878" spans="2:7" hidden="1" x14ac:dyDescent="0.15">
      <c r="G1878">
        <f t="shared" si="29"/>
        <v>0</v>
      </c>
    </row>
    <row r="1879" spans="2:7" hidden="1" x14ac:dyDescent="0.15">
      <c r="G1879">
        <f t="shared" si="29"/>
        <v>0</v>
      </c>
    </row>
    <row r="1880" spans="2:7" x14ac:dyDescent="0.15">
      <c r="B1880">
        <v>637</v>
      </c>
      <c r="C1880" t="s">
        <v>1287</v>
      </c>
      <c r="D1880" t="s">
        <v>1288</v>
      </c>
      <c r="E1880" t="s">
        <v>2</v>
      </c>
      <c r="F1880" t="s">
        <v>6</v>
      </c>
      <c r="G1880">
        <f t="shared" si="29"/>
        <v>637</v>
      </c>
    </row>
    <row r="1881" spans="2:7" hidden="1" x14ac:dyDescent="0.15">
      <c r="G1881">
        <f t="shared" si="29"/>
        <v>0</v>
      </c>
    </row>
    <row r="1882" spans="2:7" hidden="1" x14ac:dyDescent="0.15">
      <c r="G1882">
        <f t="shared" si="29"/>
        <v>0</v>
      </c>
    </row>
    <row r="1883" spans="2:7" x14ac:dyDescent="0.15">
      <c r="B1883">
        <v>638</v>
      </c>
      <c r="C1883" t="s">
        <v>1289</v>
      </c>
      <c r="D1883" t="s">
        <v>1290</v>
      </c>
      <c r="E1883" t="s">
        <v>2</v>
      </c>
      <c r="F1883" t="s">
        <v>6</v>
      </c>
      <c r="G1883">
        <f t="shared" si="29"/>
        <v>638</v>
      </c>
    </row>
    <row r="1884" spans="2:7" hidden="1" x14ac:dyDescent="0.15">
      <c r="G1884">
        <f t="shared" si="29"/>
        <v>0</v>
      </c>
    </row>
    <row r="1885" spans="2:7" hidden="1" x14ac:dyDescent="0.15">
      <c r="G1885">
        <f t="shared" si="29"/>
        <v>0</v>
      </c>
    </row>
    <row r="1886" spans="2:7" hidden="1" x14ac:dyDescent="0.15">
      <c r="B1886">
        <v>639</v>
      </c>
      <c r="C1886" t="s">
        <v>1291</v>
      </c>
      <c r="D1886" t="s">
        <v>1292</v>
      </c>
      <c r="E1886" t="s">
        <v>2</v>
      </c>
      <c r="F1886">
        <v>1</v>
      </c>
      <c r="G1886">
        <f t="shared" si="29"/>
        <v>640</v>
      </c>
    </row>
    <row r="1887" spans="2:7" hidden="1" x14ac:dyDescent="0.15">
      <c r="G1887">
        <f t="shared" si="29"/>
        <v>0</v>
      </c>
    </row>
    <row r="1888" spans="2:7" hidden="1" x14ac:dyDescent="0.15">
      <c r="G1888">
        <f t="shared" si="29"/>
        <v>0</v>
      </c>
    </row>
    <row r="1889" spans="1:7" x14ac:dyDescent="0.15">
      <c r="B1889">
        <v>640</v>
      </c>
      <c r="C1889" t="s">
        <v>1293</v>
      </c>
      <c r="D1889" t="s">
        <v>1294</v>
      </c>
      <c r="E1889" t="s">
        <v>2</v>
      </c>
      <c r="F1889" t="s">
        <v>6</v>
      </c>
      <c r="G1889">
        <f t="shared" si="29"/>
        <v>640</v>
      </c>
    </row>
    <row r="1890" spans="1:7" hidden="1" x14ac:dyDescent="0.15">
      <c r="A1890" t="s">
        <v>89</v>
      </c>
      <c r="C1890" t="s">
        <v>90</v>
      </c>
      <c r="D1890" t="s">
        <v>91</v>
      </c>
      <c r="E1890" t="s">
        <v>92</v>
      </c>
      <c r="F1890" t="s">
        <v>93</v>
      </c>
      <c r="G1890">
        <f t="shared" si="29"/>
        <v>0</v>
      </c>
    </row>
    <row r="1891" spans="1:7" x14ac:dyDescent="0.15">
      <c r="B1891">
        <v>641</v>
      </c>
      <c r="C1891" t="s">
        <v>1295</v>
      </c>
      <c r="D1891" t="s">
        <v>1296</v>
      </c>
      <c r="E1891" t="s">
        <v>2</v>
      </c>
      <c r="F1891" t="s">
        <v>6</v>
      </c>
      <c r="G1891">
        <f t="shared" si="29"/>
        <v>641</v>
      </c>
    </row>
    <row r="1892" spans="1:7" hidden="1" x14ac:dyDescent="0.15">
      <c r="G1892">
        <f t="shared" si="29"/>
        <v>0</v>
      </c>
    </row>
    <row r="1893" spans="1:7" hidden="1" x14ac:dyDescent="0.15">
      <c r="G1893">
        <f t="shared" si="29"/>
        <v>0</v>
      </c>
    </row>
    <row r="1894" spans="1:7" x14ac:dyDescent="0.15">
      <c r="B1894">
        <v>642</v>
      </c>
      <c r="C1894" t="s">
        <v>1297</v>
      </c>
      <c r="D1894" t="s">
        <v>1298</v>
      </c>
      <c r="E1894" t="s">
        <v>2</v>
      </c>
      <c r="F1894" t="s">
        <v>6</v>
      </c>
      <c r="G1894">
        <f t="shared" si="29"/>
        <v>642</v>
      </c>
    </row>
    <row r="1895" spans="1:7" hidden="1" x14ac:dyDescent="0.15">
      <c r="G1895">
        <f t="shared" si="29"/>
        <v>0</v>
      </c>
    </row>
    <row r="1896" spans="1:7" hidden="1" x14ac:dyDescent="0.15">
      <c r="G1896">
        <f t="shared" si="29"/>
        <v>0</v>
      </c>
    </row>
    <row r="1897" spans="1:7" x14ac:dyDescent="0.15">
      <c r="B1897">
        <v>643</v>
      </c>
      <c r="C1897" t="s">
        <v>1299</v>
      </c>
      <c r="D1897" t="s">
        <v>1300</v>
      </c>
      <c r="E1897" t="s">
        <v>2</v>
      </c>
      <c r="F1897" t="s">
        <v>6</v>
      </c>
      <c r="G1897">
        <f t="shared" si="29"/>
        <v>643</v>
      </c>
    </row>
    <row r="1898" spans="1:7" hidden="1" x14ac:dyDescent="0.15">
      <c r="G1898">
        <f t="shared" si="29"/>
        <v>0</v>
      </c>
    </row>
    <row r="1899" spans="1:7" hidden="1" x14ac:dyDescent="0.15">
      <c r="G1899">
        <f t="shared" si="29"/>
        <v>0</v>
      </c>
    </row>
    <row r="1900" spans="1:7" x14ac:dyDescent="0.15">
      <c r="B1900">
        <v>644</v>
      </c>
      <c r="C1900" t="s">
        <v>1301</v>
      </c>
      <c r="D1900" t="s">
        <v>1302</v>
      </c>
      <c r="E1900" t="s">
        <v>2</v>
      </c>
      <c r="F1900" t="s">
        <v>6</v>
      </c>
      <c r="G1900">
        <f t="shared" si="29"/>
        <v>644</v>
      </c>
    </row>
    <row r="1901" spans="1:7" hidden="1" x14ac:dyDescent="0.15">
      <c r="G1901">
        <f t="shared" si="29"/>
        <v>0</v>
      </c>
    </row>
    <row r="1902" spans="1:7" hidden="1" x14ac:dyDescent="0.15">
      <c r="G1902">
        <f t="shared" si="29"/>
        <v>0</v>
      </c>
    </row>
    <row r="1903" spans="1:7" x14ac:dyDescent="0.15">
      <c r="B1903">
        <v>645</v>
      </c>
      <c r="C1903" t="s">
        <v>1303</v>
      </c>
      <c r="D1903" t="s">
        <v>1304</v>
      </c>
      <c r="E1903" t="s">
        <v>2</v>
      </c>
      <c r="F1903" t="s">
        <v>135</v>
      </c>
      <c r="G1903">
        <f t="shared" si="29"/>
        <v>645</v>
      </c>
    </row>
    <row r="1904" spans="1:7" hidden="1" x14ac:dyDescent="0.15">
      <c r="G1904">
        <f t="shared" si="29"/>
        <v>0</v>
      </c>
    </row>
    <row r="1905" spans="2:7" hidden="1" x14ac:dyDescent="0.15">
      <c r="G1905">
        <f t="shared" si="29"/>
        <v>0</v>
      </c>
    </row>
    <row r="1906" spans="2:7" x14ac:dyDescent="0.15">
      <c r="B1906">
        <v>646</v>
      </c>
      <c r="C1906" t="s">
        <v>1305</v>
      </c>
      <c r="D1906" t="s">
        <v>1306</v>
      </c>
      <c r="E1906" t="s">
        <v>2</v>
      </c>
      <c r="F1906" t="s">
        <v>6</v>
      </c>
      <c r="G1906">
        <f t="shared" si="29"/>
        <v>646</v>
      </c>
    </row>
    <row r="1907" spans="2:7" hidden="1" x14ac:dyDescent="0.15">
      <c r="G1907">
        <f t="shared" si="29"/>
        <v>0</v>
      </c>
    </row>
    <row r="1908" spans="2:7" hidden="1" x14ac:dyDescent="0.15">
      <c r="G1908">
        <f t="shared" si="29"/>
        <v>0</v>
      </c>
    </row>
    <row r="1909" spans="2:7" x14ac:dyDescent="0.15">
      <c r="B1909">
        <v>647</v>
      </c>
      <c r="C1909" t="s">
        <v>1307</v>
      </c>
      <c r="D1909" t="s">
        <v>1308</v>
      </c>
      <c r="E1909" t="s">
        <v>2</v>
      </c>
      <c r="F1909" t="s">
        <v>6</v>
      </c>
      <c r="G1909">
        <f t="shared" si="29"/>
        <v>647</v>
      </c>
    </row>
    <row r="1910" spans="2:7" hidden="1" x14ac:dyDescent="0.15">
      <c r="G1910">
        <f t="shared" si="29"/>
        <v>0</v>
      </c>
    </row>
    <row r="1911" spans="2:7" hidden="1" x14ac:dyDescent="0.15">
      <c r="G1911">
        <f t="shared" si="29"/>
        <v>0</v>
      </c>
    </row>
    <row r="1912" spans="2:7" x14ac:dyDescent="0.15">
      <c r="B1912">
        <v>648</v>
      </c>
      <c r="C1912" t="s">
        <v>1309</v>
      </c>
      <c r="D1912" t="s">
        <v>1310</v>
      </c>
      <c r="E1912" t="s">
        <v>2</v>
      </c>
      <c r="F1912" t="s">
        <v>246</v>
      </c>
      <c r="G1912">
        <f t="shared" si="29"/>
        <v>648</v>
      </c>
    </row>
    <row r="1913" spans="2:7" hidden="1" x14ac:dyDescent="0.15">
      <c r="G1913">
        <f t="shared" si="29"/>
        <v>0</v>
      </c>
    </row>
    <row r="1914" spans="2:7" hidden="1" x14ac:dyDescent="0.15">
      <c r="G1914">
        <f t="shared" si="29"/>
        <v>0</v>
      </c>
    </row>
    <row r="1915" spans="2:7" x14ac:dyDescent="0.15">
      <c r="B1915">
        <v>649</v>
      </c>
      <c r="C1915" t="s">
        <v>1311</v>
      </c>
      <c r="D1915" t="s">
        <v>1312</v>
      </c>
      <c r="E1915" t="s">
        <v>2</v>
      </c>
      <c r="F1915" t="s">
        <v>74</v>
      </c>
      <c r="G1915">
        <f t="shared" si="29"/>
        <v>649</v>
      </c>
    </row>
    <row r="1916" spans="2:7" hidden="1" x14ac:dyDescent="0.15">
      <c r="G1916">
        <f t="shared" si="29"/>
        <v>0</v>
      </c>
    </row>
    <row r="1917" spans="2:7" hidden="1" x14ac:dyDescent="0.15">
      <c r="G1917">
        <f t="shared" si="29"/>
        <v>0</v>
      </c>
    </row>
    <row r="1918" spans="2:7" x14ac:dyDescent="0.15">
      <c r="B1918">
        <v>650</v>
      </c>
      <c r="C1918" t="s">
        <v>1313</v>
      </c>
      <c r="D1918" t="s">
        <v>1314</v>
      </c>
      <c r="E1918" t="s">
        <v>2</v>
      </c>
      <c r="F1918" t="s">
        <v>6</v>
      </c>
      <c r="G1918">
        <f t="shared" si="29"/>
        <v>650</v>
      </c>
    </row>
    <row r="1919" spans="2:7" hidden="1" x14ac:dyDescent="0.15">
      <c r="G1919">
        <f t="shared" si="29"/>
        <v>0</v>
      </c>
    </row>
    <row r="1920" spans="2:7" hidden="1" x14ac:dyDescent="0.15">
      <c r="G1920">
        <f t="shared" si="29"/>
        <v>0</v>
      </c>
    </row>
    <row r="1921" spans="2:7" x14ac:dyDescent="0.15">
      <c r="B1921">
        <v>651</v>
      </c>
      <c r="C1921" t="s">
        <v>1315</v>
      </c>
      <c r="D1921" t="s">
        <v>1316</v>
      </c>
      <c r="E1921" t="s">
        <v>2</v>
      </c>
      <c r="F1921" t="s">
        <v>62</v>
      </c>
      <c r="G1921">
        <f t="shared" si="29"/>
        <v>651</v>
      </c>
    </row>
    <row r="1922" spans="2:7" hidden="1" x14ac:dyDescent="0.15">
      <c r="G1922">
        <f t="shared" si="29"/>
        <v>0</v>
      </c>
    </row>
    <row r="1923" spans="2:7" hidden="1" x14ac:dyDescent="0.15">
      <c r="G1923">
        <f t="shared" si="29"/>
        <v>0</v>
      </c>
    </row>
    <row r="1924" spans="2:7" hidden="1" x14ac:dyDescent="0.15">
      <c r="B1924">
        <v>652</v>
      </c>
      <c r="C1924" t="s">
        <v>1317</v>
      </c>
      <c r="D1924" t="s">
        <v>1318</v>
      </c>
      <c r="E1924" t="s">
        <v>2</v>
      </c>
      <c r="F1924">
        <v>4</v>
      </c>
      <c r="G1924">
        <f t="shared" ref="G1924:G1987" si="30">SUM(B1924:F1924)</f>
        <v>656</v>
      </c>
    </row>
    <row r="1925" spans="2:7" hidden="1" x14ac:dyDescent="0.15">
      <c r="G1925">
        <f t="shared" si="30"/>
        <v>0</v>
      </c>
    </row>
    <row r="1926" spans="2:7" hidden="1" x14ac:dyDescent="0.15">
      <c r="G1926">
        <f t="shared" si="30"/>
        <v>0</v>
      </c>
    </row>
    <row r="1927" spans="2:7" x14ac:dyDescent="0.15">
      <c r="B1927">
        <v>653</v>
      </c>
      <c r="C1927" t="s">
        <v>1319</v>
      </c>
      <c r="D1927" t="s">
        <v>1320</v>
      </c>
      <c r="E1927" t="s">
        <v>2</v>
      </c>
      <c r="F1927" t="s">
        <v>6</v>
      </c>
      <c r="G1927">
        <f t="shared" si="30"/>
        <v>653</v>
      </c>
    </row>
    <row r="1928" spans="2:7" hidden="1" x14ac:dyDescent="0.15">
      <c r="G1928">
        <f t="shared" si="30"/>
        <v>0</v>
      </c>
    </row>
    <row r="1929" spans="2:7" hidden="1" x14ac:dyDescent="0.15">
      <c r="G1929">
        <f t="shared" si="30"/>
        <v>0</v>
      </c>
    </row>
    <row r="1930" spans="2:7" x14ac:dyDescent="0.15">
      <c r="B1930">
        <v>654</v>
      </c>
      <c r="C1930" t="s">
        <v>1321</v>
      </c>
      <c r="D1930" t="s">
        <v>1322</v>
      </c>
      <c r="E1930" t="s">
        <v>2</v>
      </c>
      <c r="F1930" t="s">
        <v>46</v>
      </c>
      <c r="G1930">
        <f t="shared" si="30"/>
        <v>654</v>
      </c>
    </row>
    <row r="1931" spans="2:7" hidden="1" x14ac:dyDescent="0.15">
      <c r="G1931">
        <f t="shared" si="30"/>
        <v>0</v>
      </c>
    </row>
    <row r="1932" spans="2:7" hidden="1" x14ac:dyDescent="0.15">
      <c r="G1932">
        <f t="shared" si="30"/>
        <v>0</v>
      </c>
    </row>
    <row r="1933" spans="2:7" x14ac:dyDescent="0.15">
      <c r="B1933">
        <v>655</v>
      </c>
      <c r="C1933" t="s">
        <v>1323</v>
      </c>
      <c r="D1933" t="s">
        <v>1324</v>
      </c>
      <c r="E1933" t="s">
        <v>2</v>
      </c>
      <c r="F1933" t="s">
        <v>6</v>
      </c>
      <c r="G1933">
        <f t="shared" si="30"/>
        <v>655</v>
      </c>
    </row>
    <row r="1934" spans="2:7" hidden="1" x14ac:dyDescent="0.15">
      <c r="G1934">
        <f t="shared" si="30"/>
        <v>0</v>
      </c>
    </row>
    <row r="1935" spans="2:7" hidden="1" x14ac:dyDescent="0.15">
      <c r="G1935">
        <f t="shared" si="30"/>
        <v>0</v>
      </c>
    </row>
    <row r="1936" spans="2:7" hidden="1" x14ac:dyDescent="0.15">
      <c r="B1936">
        <v>656</v>
      </c>
      <c r="C1936" t="s">
        <v>1325</v>
      </c>
      <c r="D1936" t="s">
        <v>1326</v>
      </c>
      <c r="E1936" t="s">
        <v>2</v>
      </c>
      <c r="F1936">
        <v>1</v>
      </c>
      <c r="G1936">
        <f t="shared" si="30"/>
        <v>657</v>
      </c>
    </row>
    <row r="1937" spans="1:7" hidden="1" x14ac:dyDescent="0.15">
      <c r="G1937">
        <f t="shared" si="30"/>
        <v>0</v>
      </c>
    </row>
    <row r="1938" spans="1:7" hidden="1" x14ac:dyDescent="0.15">
      <c r="G1938">
        <f t="shared" si="30"/>
        <v>0</v>
      </c>
    </row>
    <row r="1939" spans="1:7" x14ac:dyDescent="0.15">
      <c r="B1939">
        <v>657</v>
      </c>
      <c r="C1939" t="s">
        <v>1327</v>
      </c>
      <c r="D1939" t="s">
        <v>1328</v>
      </c>
      <c r="E1939" t="s">
        <v>2</v>
      </c>
      <c r="F1939" t="s">
        <v>6</v>
      </c>
      <c r="G1939">
        <f t="shared" si="30"/>
        <v>657</v>
      </c>
    </row>
    <row r="1940" spans="1:7" hidden="1" x14ac:dyDescent="0.15">
      <c r="G1940">
        <f t="shared" si="30"/>
        <v>0</v>
      </c>
    </row>
    <row r="1941" spans="1:7" hidden="1" x14ac:dyDescent="0.15">
      <c r="G1941">
        <f t="shared" si="30"/>
        <v>0</v>
      </c>
    </row>
    <row r="1942" spans="1:7" x14ac:dyDescent="0.15">
      <c r="B1942">
        <v>658</v>
      </c>
      <c r="C1942" t="s">
        <v>1329</v>
      </c>
      <c r="D1942" t="s">
        <v>1330</v>
      </c>
      <c r="E1942" t="s">
        <v>2</v>
      </c>
      <c r="F1942" t="s">
        <v>6</v>
      </c>
      <c r="G1942">
        <f t="shared" si="30"/>
        <v>658</v>
      </c>
    </row>
    <row r="1943" spans="1:7" hidden="1" x14ac:dyDescent="0.15">
      <c r="G1943">
        <f t="shared" si="30"/>
        <v>0</v>
      </c>
    </row>
    <row r="1944" spans="1:7" hidden="1" x14ac:dyDescent="0.15">
      <c r="G1944">
        <f t="shared" si="30"/>
        <v>0</v>
      </c>
    </row>
    <row r="1945" spans="1:7" x14ac:dyDescent="0.15">
      <c r="B1945">
        <v>659</v>
      </c>
      <c r="C1945" t="s">
        <v>1331</v>
      </c>
      <c r="D1945" t="s">
        <v>1332</v>
      </c>
      <c r="E1945" t="s">
        <v>2</v>
      </c>
      <c r="F1945" t="s">
        <v>3</v>
      </c>
      <c r="G1945">
        <f t="shared" si="30"/>
        <v>659</v>
      </c>
    </row>
    <row r="1946" spans="1:7" hidden="1" x14ac:dyDescent="0.15">
      <c r="G1946">
        <f t="shared" si="30"/>
        <v>0</v>
      </c>
    </row>
    <row r="1947" spans="1:7" hidden="1" x14ac:dyDescent="0.15">
      <c r="G1947">
        <f t="shared" si="30"/>
        <v>0</v>
      </c>
    </row>
    <row r="1948" spans="1:7" x14ac:dyDescent="0.15">
      <c r="B1948">
        <v>660</v>
      </c>
      <c r="C1948" t="s">
        <v>1333</v>
      </c>
      <c r="D1948" t="s">
        <v>1334</v>
      </c>
      <c r="E1948" t="s">
        <v>2</v>
      </c>
      <c r="F1948" t="s">
        <v>3</v>
      </c>
      <c r="G1948">
        <f t="shared" si="30"/>
        <v>660</v>
      </c>
    </row>
    <row r="1949" spans="1:7" hidden="1" x14ac:dyDescent="0.15">
      <c r="A1949" t="s">
        <v>89</v>
      </c>
      <c r="C1949" t="s">
        <v>90</v>
      </c>
      <c r="D1949" t="s">
        <v>91</v>
      </c>
      <c r="E1949" t="s">
        <v>92</v>
      </c>
      <c r="F1949" t="s">
        <v>93</v>
      </c>
      <c r="G1949">
        <f t="shared" si="30"/>
        <v>0</v>
      </c>
    </row>
    <row r="1950" spans="1:7" hidden="1" x14ac:dyDescent="0.15">
      <c r="B1950">
        <v>661</v>
      </c>
      <c r="C1950" t="s">
        <v>1335</v>
      </c>
      <c r="D1950" t="s">
        <v>1336</v>
      </c>
      <c r="E1950" t="s">
        <v>2</v>
      </c>
      <c r="F1950">
        <v>1</v>
      </c>
      <c r="G1950">
        <f t="shared" si="30"/>
        <v>662</v>
      </c>
    </row>
    <row r="1951" spans="1:7" hidden="1" x14ac:dyDescent="0.15">
      <c r="G1951">
        <f t="shared" si="30"/>
        <v>0</v>
      </c>
    </row>
    <row r="1952" spans="1:7" hidden="1" x14ac:dyDescent="0.15">
      <c r="G1952">
        <f t="shared" si="30"/>
        <v>0</v>
      </c>
    </row>
    <row r="1953" spans="2:7" x14ac:dyDescent="0.15">
      <c r="B1953">
        <v>662</v>
      </c>
      <c r="C1953" t="s">
        <v>1337</v>
      </c>
      <c r="D1953" t="s">
        <v>1338</v>
      </c>
      <c r="E1953" t="s">
        <v>2</v>
      </c>
      <c r="F1953" t="s">
        <v>6</v>
      </c>
      <c r="G1953">
        <f t="shared" si="30"/>
        <v>662</v>
      </c>
    </row>
    <row r="1954" spans="2:7" hidden="1" x14ac:dyDescent="0.15">
      <c r="G1954">
        <f t="shared" si="30"/>
        <v>0</v>
      </c>
    </row>
    <row r="1955" spans="2:7" hidden="1" x14ac:dyDescent="0.15">
      <c r="G1955">
        <f t="shared" si="30"/>
        <v>0</v>
      </c>
    </row>
    <row r="1956" spans="2:7" hidden="1" x14ac:dyDescent="0.15">
      <c r="B1956">
        <v>663</v>
      </c>
      <c r="C1956" t="s">
        <v>1339</v>
      </c>
      <c r="D1956" t="s">
        <v>1340</v>
      </c>
      <c r="E1956" t="s">
        <v>2</v>
      </c>
      <c r="F1956">
        <v>1</v>
      </c>
      <c r="G1956">
        <f t="shared" si="30"/>
        <v>664</v>
      </c>
    </row>
    <row r="1957" spans="2:7" hidden="1" x14ac:dyDescent="0.15">
      <c r="G1957">
        <f t="shared" si="30"/>
        <v>0</v>
      </c>
    </row>
    <row r="1958" spans="2:7" hidden="1" x14ac:dyDescent="0.15">
      <c r="G1958">
        <f t="shared" si="30"/>
        <v>0</v>
      </c>
    </row>
    <row r="1959" spans="2:7" x14ac:dyDescent="0.15">
      <c r="B1959">
        <v>664</v>
      </c>
      <c r="C1959" t="s">
        <v>1341</v>
      </c>
      <c r="D1959" t="s">
        <v>1342</v>
      </c>
      <c r="E1959" t="s">
        <v>2</v>
      </c>
      <c r="F1959" t="s">
        <v>74</v>
      </c>
      <c r="G1959">
        <f t="shared" si="30"/>
        <v>664</v>
      </c>
    </row>
    <row r="1960" spans="2:7" hidden="1" x14ac:dyDescent="0.15">
      <c r="G1960">
        <f t="shared" si="30"/>
        <v>0</v>
      </c>
    </row>
    <row r="1961" spans="2:7" hidden="1" x14ac:dyDescent="0.15">
      <c r="G1961">
        <f t="shared" si="30"/>
        <v>0</v>
      </c>
    </row>
    <row r="1962" spans="2:7" x14ac:dyDescent="0.15">
      <c r="B1962">
        <v>665</v>
      </c>
      <c r="C1962" t="s">
        <v>1343</v>
      </c>
      <c r="D1962" t="s">
        <v>1344</v>
      </c>
      <c r="E1962" t="s">
        <v>2</v>
      </c>
      <c r="F1962" t="s">
        <v>6</v>
      </c>
      <c r="G1962">
        <f t="shared" si="30"/>
        <v>665</v>
      </c>
    </row>
    <row r="1963" spans="2:7" hidden="1" x14ac:dyDescent="0.15">
      <c r="G1963">
        <f t="shared" si="30"/>
        <v>0</v>
      </c>
    </row>
    <row r="1964" spans="2:7" hidden="1" x14ac:dyDescent="0.15">
      <c r="G1964">
        <f t="shared" si="30"/>
        <v>0</v>
      </c>
    </row>
    <row r="1965" spans="2:7" hidden="1" x14ac:dyDescent="0.15">
      <c r="B1965">
        <v>666</v>
      </c>
      <c r="C1965" t="s">
        <v>1345</v>
      </c>
      <c r="D1965" t="s">
        <v>1346</v>
      </c>
      <c r="E1965" t="s">
        <v>2</v>
      </c>
      <c r="F1965">
        <v>1</v>
      </c>
      <c r="G1965">
        <f t="shared" si="30"/>
        <v>667</v>
      </c>
    </row>
    <row r="1966" spans="2:7" hidden="1" x14ac:dyDescent="0.15">
      <c r="G1966">
        <f t="shared" si="30"/>
        <v>0</v>
      </c>
    </row>
    <row r="1967" spans="2:7" hidden="1" x14ac:dyDescent="0.15">
      <c r="G1967">
        <f t="shared" si="30"/>
        <v>0</v>
      </c>
    </row>
    <row r="1968" spans="2:7" hidden="1" x14ac:dyDescent="0.15">
      <c r="B1968">
        <v>667</v>
      </c>
      <c r="C1968" t="s">
        <v>1347</v>
      </c>
      <c r="D1968" t="s">
        <v>1348</v>
      </c>
      <c r="E1968" t="s">
        <v>2</v>
      </c>
      <c r="F1968">
        <v>2</v>
      </c>
      <c r="G1968">
        <f t="shared" si="30"/>
        <v>669</v>
      </c>
    </row>
    <row r="1969" spans="2:7" hidden="1" x14ac:dyDescent="0.15">
      <c r="G1969">
        <f t="shared" si="30"/>
        <v>0</v>
      </c>
    </row>
    <row r="1970" spans="2:7" hidden="1" x14ac:dyDescent="0.15">
      <c r="G1970">
        <f t="shared" si="30"/>
        <v>0</v>
      </c>
    </row>
    <row r="1971" spans="2:7" x14ac:dyDescent="0.15">
      <c r="B1971">
        <v>668</v>
      </c>
      <c r="C1971" t="s">
        <v>1349</v>
      </c>
      <c r="D1971" t="s">
        <v>1350</v>
      </c>
      <c r="E1971" t="s">
        <v>2</v>
      </c>
      <c r="F1971" t="s">
        <v>74</v>
      </c>
      <c r="G1971">
        <f t="shared" si="30"/>
        <v>668</v>
      </c>
    </row>
    <row r="1972" spans="2:7" hidden="1" x14ac:dyDescent="0.15">
      <c r="G1972">
        <f t="shared" si="30"/>
        <v>0</v>
      </c>
    </row>
    <row r="1973" spans="2:7" hidden="1" x14ac:dyDescent="0.15">
      <c r="G1973">
        <f t="shared" si="30"/>
        <v>0</v>
      </c>
    </row>
    <row r="1974" spans="2:7" x14ac:dyDescent="0.15">
      <c r="B1974">
        <v>669</v>
      </c>
      <c r="C1974" t="s">
        <v>1351</v>
      </c>
      <c r="D1974" t="s">
        <v>1352</v>
      </c>
      <c r="E1974" t="s">
        <v>2</v>
      </c>
      <c r="F1974" t="s">
        <v>6</v>
      </c>
      <c r="G1974">
        <f t="shared" si="30"/>
        <v>669</v>
      </c>
    </row>
    <row r="1975" spans="2:7" hidden="1" x14ac:dyDescent="0.15">
      <c r="G1975">
        <f t="shared" si="30"/>
        <v>0</v>
      </c>
    </row>
    <row r="1976" spans="2:7" hidden="1" x14ac:dyDescent="0.15">
      <c r="G1976">
        <f t="shared" si="30"/>
        <v>0</v>
      </c>
    </row>
    <row r="1977" spans="2:7" x14ac:dyDescent="0.15">
      <c r="B1977">
        <v>670</v>
      </c>
      <c r="C1977" t="s">
        <v>1353</v>
      </c>
      <c r="D1977" t="s">
        <v>1354</v>
      </c>
      <c r="E1977" t="s">
        <v>2</v>
      </c>
      <c r="F1977" t="s">
        <v>246</v>
      </c>
      <c r="G1977">
        <f t="shared" si="30"/>
        <v>670</v>
      </c>
    </row>
    <row r="1978" spans="2:7" hidden="1" x14ac:dyDescent="0.15">
      <c r="G1978">
        <f t="shared" si="30"/>
        <v>0</v>
      </c>
    </row>
    <row r="1979" spans="2:7" hidden="1" x14ac:dyDescent="0.15">
      <c r="G1979">
        <f t="shared" si="30"/>
        <v>0</v>
      </c>
    </row>
    <row r="1980" spans="2:7" x14ac:dyDescent="0.15">
      <c r="B1980">
        <v>671</v>
      </c>
      <c r="C1980" t="s">
        <v>1355</v>
      </c>
      <c r="D1980" t="s">
        <v>1356</v>
      </c>
      <c r="E1980" t="s">
        <v>2</v>
      </c>
      <c r="F1980" t="s">
        <v>6</v>
      </c>
      <c r="G1980">
        <f t="shared" si="30"/>
        <v>671</v>
      </c>
    </row>
    <row r="1981" spans="2:7" hidden="1" x14ac:dyDescent="0.15">
      <c r="G1981">
        <f t="shared" si="30"/>
        <v>0</v>
      </c>
    </row>
    <row r="1982" spans="2:7" hidden="1" x14ac:dyDescent="0.15">
      <c r="G1982">
        <f t="shared" si="30"/>
        <v>0</v>
      </c>
    </row>
    <row r="1983" spans="2:7" x14ac:dyDescent="0.15">
      <c r="B1983">
        <v>672</v>
      </c>
      <c r="C1983" t="s">
        <v>1357</v>
      </c>
      <c r="D1983" t="s">
        <v>1358</v>
      </c>
      <c r="E1983" t="s">
        <v>2</v>
      </c>
      <c r="F1983" t="s">
        <v>6</v>
      </c>
      <c r="G1983">
        <f t="shared" si="30"/>
        <v>672</v>
      </c>
    </row>
    <row r="1984" spans="2:7" hidden="1" x14ac:dyDescent="0.15">
      <c r="G1984">
        <f t="shared" si="30"/>
        <v>0</v>
      </c>
    </row>
    <row r="1985" spans="2:7" hidden="1" x14ac:dyDescent="0.15">
      <c r="G1985">
        <f t="shared" si="30"/>
        <v>0</v>
      </c>
    </row>
    <row r="1986" spans="2:7" hidden="1" x14ac:dyDescent="0.15">
      <c r="B1986">
        <v>673</v>
      </c>
      <c r="C1986" t="s">
        <v>1359</v>
      </c>
      <c r="D1986" t="s">
        <v>1360</v>
      </c>
      <c r="E1986" t="s">
        <v>2</v>
      </c>
      <c r="F1986">
        <v>1</v>
      </c>
      <c r="G1986">
        <f t="shared" si="30"/>
        <v>674</v>
      </c>
    </row>
    <row r="1987" spans="2:7" hidden="1" x14ac:dyDescent="0.15">
      <c r="G1987">
        <f t="shared" si="30"/>
        <v>0</v>
      </c>
    </row>
    <row r="1988" spans="2:7" hidden="1" x14ac:dyDescent="0.15">
      <c r="G1988">
        <f t="shared" ref="G1988:G2051" si="31">SUM(B1988:F1988)</f>
        <v>0</v>
      </c>
    </row>
    <row r="1989" spans="2:7" x14ac:dyDescent="0.15">
      <c r="B1989">
        <v>674</v>
      </c>
      <c r="C1989" t="s">
        <v>1361</v>
      </c>
      <c r="D1989" t="s">
        <v>1362</v>
      </c>
      <c r="E1989" t="s">
        <v>2</v>
      </c>
      <c r="F1989" t="s">
        <v>6</v>
      </c>
      <c r="G1989">
        <f t="shared" si="31"/>
        <v>674</v>
      </c>
    </row>
    <row r="1990" spans="2:7" hidden="1" x14ac:dyDescent="0.15">
      <c r="G1990">
        <f t="shared" si="31"/>
        <v>0</v>
      </c>
    </row>
    <row r="1991" spans="2:7" hidden="1" x14ac:dyDescent="0.15">
      <c r="G1991">
        <f t="shared" si="31"/>
        <v>0</v>
      </c>
    </row>
    <row r="1992" spans="2:7" x14ac:dyDescent="0.15">
      <c r="B1992">
        <v>675</v>
      </c>
      <c r="C1992" t="s">
        <v>1363</v>
      </c>
      <c r="D1992" t="s">
        <v>1364</v>
      </c>
      <c r="E1992" t="s">
        <v>2</v>
      </c>
      <c r="F1992" t="s">
        <v>6</v>
      </c>
      <c r="G1992">
        <f t="shared" si="31"/>
        <v>675</v>
      </c>
    </row>
    <row r="1993" spans="2:7" hidden="1" x14ac:dyDescent="0.15">
      <c r="G1993">
        <f t="shared" si="31"/>
        <v>0</v>
      </c>
    </row>
    <row r="1994" spans="2:7" hidden="1" x14ac:dyDescent="0.15">
      <c r="G1994">
        <f t="shared" si="31"/>
        <v>0</v>
      </c>
    </row>
    <row r="1995" spans="2:7" x14ac:dyDescent="0.15">
      <c r="B1995">
        <v>676</v>
      </c>
      <c r="C1995" t="s">
        <v>1365</v>
      </c>
      <c r="D1995" t="s">
        <v>1366</v>
      </c>
      <c r="E1995" t="s">
        <v>2</v>
      </c>
      <c r="F1995" t="s">
        <v>1367</v>
      </c>
      <c r="G1995">
        <f t="shared" si="31"/>
        <v>676</v>
      </c>
    </row>
    <row r="1996" spans="2:7" hidden="1" x14ac:dyDescent="0.15">
      <c r="G1996">
        <f t="shared" si="31"/>
        <v>0</v>
      </c>
    </row>
    <row r="1997" spans="2:7" hidden="1" x14ac:dyDescent="0.15">
      <c r="G1997">
        <f t="shared" si="31"/>
        <v>0</v>
      </c>
    </row>
    <row r="1998" spans="2:7" x14ac:dyDescent="0.15">
      <c r="B1998">
        <v>677</v>
      </c>
      <c r="C1998" t="s">
        <v>1368</v>
      </c>
      <c r="D1998" t="s">
        <v>1369</v>
      </c>
      <c r="E1998" t="s">
        <v>2</v>
      </c>
      <c r="F1998" t="s">
        <v>6</v>
      </c>
      <c r="G1998">
        <f t="shared" si="31"/>
        <v>677</v>
      </c>
    </row>
    <row r="1999" spans="2:7" hidden="1" x14ac:dyDescent="0.15">
      <c r="G1999">
        <f t="shared" si="31"/>
        <v>0</v>
      </c>
    </row>
    <row r="2000" spans="2:7" hidden="1" x14ac:dyDescent="0.15">
      <c r="G2000">
        <f t="shared" si="31"/>
        <v>0</v>
      </c>
    </row>
    <row r="2001" spans="1:7" x14ac:dyDescent="0.15">
      <c r="B2001">
        <v>678</v>
      </c>
      <c r="C2001" t="s">
        <v>1370</v>
      </c>
      <c r="D2001" t="s">
        <v>1371</v>
      </c>
      <c r="E2001" t="s">
        <v>2</v>
      </c>
      <c r="F2001" t="s">
        <v>220</v>
      </c>
      <c r="G2001">
        <f t="shared" si="31"/>
        <v>678</v>
      </c>
    </row>
    <row r="2002" spans="1:7" hidden="1" x14ac:dyDescent="0.15">
      <c r="G2002">
        <f t="shared" si="31"/>
        <v>0</v>
      </c>
    </row>
    <row r="2003" spans="1:7" hidden="1" x14ac:dyDescent="0.15">
      <c r="G2003">
        <f t="shared" si="31"/>
        <v>0</v>
      </c>
    </row>
    <row r="2004" spans="1:7" hidden="1" x14ac:dyDescent="0.15">
      <c r="B2004">
        <v>679</v>
      </c>
      <c r="C2004" t="s">
        <v>1372</v>
      </c>
      <c r="D2004" t="s">
        <v>1373</v>
      </c>
      <c r="E2004" t="s">
        <v>2</v>
      </c>
      <c r="F2004">
        <v>4</v>
      </c>
      <c r="G2004">
        <f t="shared" si="31"/>
        <v>683</v>
      </c>
    </row>
    <row r="2005" spans="1:7" hidden="1" x14ac:dyDescent="0.15">
      <c r="G2005">
        <f t="shared" si="31"/>
        <v>0</v>
      </c>
    </row>
    <row r="2006" spans="1:7" hidden="1" x14ac:dyDescent="0.15">
      <c r="G2006">
        <f t="shared" si="31"/>
        <v>0</v>
      </c>
    </row>
    <row r="2007" spans="1:7" x14ac:dyDescent="0.15">
      <c r="B2007">
        <v>680</v>
      </c>
      <c r="C2007" t="s">
        <v>1374</v>
      </c>
      <c r="D2007" t="s">
        <v>1375</v>
      </c>
      <c r="E2007" t="s">
        <v>2</v>
      </c>
      <c r="F2007" t="s">
        <v>6</v>
      </c>
      <c r="G2007">
        <f t="shared" si="31"/>
        <v>680</v>
      </c>
    </row>
    <row r="2008" spans="1:7" hidden="1" x14ac:dyDescent="0.15">
      <c r="A2008" t="s">
        <v>89</v>
      </c>
      <c r="C2008" t="s">
        <v>90</v>
      </c>
      <c r="D2008" t="s">
        <v>91</v>
      </c>
      <c r="E2008" t="s">
        <v>92</v>
      </c>
      <c r="F2008" t="s">
        <v>93</v>
      </c>
      <c r="G2008">
        <f t="shared" si="31"/>
        <v>0</v>
      </c>
    </row>
    <row r="2009" spans="1:7" x14ac:dyDescent="0.15">
      <c r="B2009">
        <v>681</v>
      </c>
      <c r="C2009" t="s">
        <v>1376</v>
      </c>
      <c r="D2009" t="s">
        <v>1377</v>
      </c>
      <c r="E2009" t="s">
        <v>2</v>
      </c>
      <c r="F2009" t="s">
        <v>3</v>
      </c>
      <c r="G2009">
        <f t="shared" si="31"/>
        <v>681</v>
      </c>
    </row>
    <row r="2010" spans="1:7" hidden="1" x14ac:dyDescent="0.15">
      <c r="G2010">
        <f t="shared" si="31"/>
        <v>0</v>
      </c>
    </row>
    <row r="2011" spans="1:7" hidden="1" x14ac:dyDescent="0.15">
      <c r="G2011">
        <f t="shared" si="31"/>
        <v>0</v>
      </c>
    </row>
    <row r="2012" spans="1:7" x14ac:dyDescent="0.15">
      <c r="B2012">
        <v>682</v>
      </c>
      <c r="C2012" t="s">
        <v>1378</v>
      </c>
      <c r="D2012" t="s">
        <v>1379</v>
      </c>
      <c r="E2012" t="s">
        <v>2</v>
      </c>
      <c r="F2012" t="s">
        <v>3</v>
      </c>
      <c r="G2012">
        <f t="shared" si="31"/>
        <v>682</v>
      </c>
    </row>
    <row r="2013" spans="1:7" hidden="1" x14ac:dyDescent="0.15">
      <c r="G2013">
        <f t="shared" si="31"/>
        <v>0</v>
      </c>
    </row>
    <row r="2014" spans="1:7" hidden="1" x14ac:dyDescent="0.15">
      <c r="G2014">
        <f t="shared" si="31"/>
        <v>0</v>
      </c>
    </row>
    <row r="2015" spans="1:7" x14ac:dyDescent="0.15">
      <c r="B2015">
        <v>683</v>
      </c>
      <c r="C2015" t="s">
        <v>1380</v>
      </c>
      <c r="D2015" t="s">
        <v>1381</v>
      </c>
      <c r="E2015" t="s">
        <v>2</v>
      </c>
      <c r="F2015" t="s">
        <v>74</v>
      </c>
      <c r="G2015">
        <f t="shared" si="31"/>
        <v>683</v>
      </c>
    </row>
    <row r="2016" spans="1:7" hidden="1" x14ac:dyDescent="0.15">
      <c r="G2016">
        <f t="shared" si="31"/>
        <v>0</v>
      </c>
    </row>
    <row r="2017" spans="2:7" hidden="1" x14ac:dyDescent="0.15">
      <c r="G2017">
        <f t="shared" si="31"/>
        <v>0</v>
      </c>
    </row>
    <row r="2018" spans="2:7" x14ac:dyDescent="0.15">
      <c r="B2018">
        <v>684</v>
      </c>
      <c r="C2018" t="s">
        <v>1382</v>
      </c>
      <c r="D2018" t="s">
        <v>1383</v>
      </c>
      <c r="E2018" t="s">
        <v>2</v>
      </c>
      <c r="F2018" t="s">
        <v>6</v>
      </c>
      <c r="G2018">
        <f t="shared" si="31"/>
        <v>684</v>
      </c>
    </row>
    <row r="2019" spans="2:7" hidden="1" x14ac:dyDescent="0.15">
      <c r="G2019">
        <f t="shared" si="31"/>
        <v>0</v>
      </c>
    </row>
    <row r="2020" spans="2:7" hidden="1" x14ac:dyDescent="0.15">
      <c r="G2020">
        <f t="shared" si="31"/>
        <v>0</v>
      </c>
    </row>
    <row r="2021" spans="2:7" x14ac:dyDescent="0.15">
      <c r="B2021">
        <v>685</v>
      </c>
      <c r="C2021" t="s">
        <v>1384</v>
      </c>
      <c r="D2021" t="s">
        <v>1385</v>
      </c>
      <c r="E2021" t="s">
        <v>2</v>
      </c>
      <c r="F2021" t="s">
        <v>6</v>
      </c>
      <c r="G2021">
        <f t="shared" si="31"/>
        <v>685</v>
      </c>
    </row>
    <row r="2022" spans="2:7" hidden="1" x14ac:dyDescent="0.15">
      <c r="G2022">
        <f t="shared" si="31"/>
        <v>0</v>
      </c>
    </row>
    <row r="2023" spans="2:7" hidden="1" x14ac:dyDescent="0.15">
      <c r="G2023">
        <f t="shared" si="31"/>
        <v>0</v>
      </c>
    </row>
    <row r="2024" spans="2:7" x14ac:dyDescent="0.15">
      <c r="B2024">
        <v>686</v>
      </c>
      <c r="C2024" t="s">
        <v>1386</v>
      </c>
      <c r="D2024" t="s">
        <v>1387</v>
      </c>
      <c r="E2024" t="s">
        <v>2</v>
      </c>
      <c r="F2024" t="s">
        <v>3</v>
      </c>
      <c r="G2024">
        <f t="shared" si="31"/>
        <v>686</v>
      </c>
    </row>
    <row r="2025" spans="2:7" hidden="1" x14ac:dyDescent="0.15">
      <c r="G2025">
        <f t="shared" si="31"/>
        <v>0</v>
      </c>
    </row>
    <row r="2026" spans="2:7" hidden="1" x14ac:dyDescent="0.15">
      <c r="G2026">
        <f t="shared" si="31"/>
        <v>0</v>
      </c>
    </row>
    <row r="2027" spans="2:7" x14ac:dyDescent="0.15">
      <c r="B2027">
        <v>687</v>
      </c>
      <c r="C2027" t="s">
        <v>1388</v>
      </c>
      <c r="D2027" t="s">
        <v>1389</v>
      </c>
      <c r="E2027" t="s">
        <v>2</v>
      </c>
      <c r="F2027" t="s">
        <v>53</v>
      </c>
      <c r="G2027">
        <f t="shared" si="31"/>
        <v>687</v>
      </c>
    </row>
    <row r="2028" spans="2:7" hidden="1" x14ac:dyDescent="0.15">
      <c r="G2028">
        <f t="shared" si="31"/>
        <v>0</v>
      </c>
    </row>
    <row r="2029" spans="2:7" hidden="1" x14ac:dyDescent="0.15">
      <c r="G2029">
        <f t="shared" si="31"/>
        <v>0</v>
      </c>
    </row>
    <row r="2030" spans="2:7" x14ac:dyDescent="0.15">
      <c r="B2030">
        <v>688</v>
      </c>
      <c r="C2030" t="s">
        <v>1390</v>
      </c>
      <c r="D2030" t="s">
        <v>1391</v>
      </c>
      <c r="E2030" t="s">
        <v>2</v>
      </c>
      <c r="F2030" t="s">
        <v>6</v>
      </c>
      <c r="G2030">
        <f t="shared" si="31"/>
        <v>688</v>
      </c>
    </row>
    <row r="2031" spans="2:7" hidden="1" x14ac:dyDescent="0.15">
      <c r="G2031">
        <f t="shared" si="31"/>
        <v>0</v>
      </c>
    </row>
    <row r="2032" spans="2:7" hidden="1" x14ac:dyDescent="0.15">
      <c r="G2032">
        <f t="shared" si="31"/>
        <v>0</v>
      </c>
    </row>
    <row r="2033" spans="2:7" x14ac:dyDescent="0.15">
      <c r="B2033">
        <v>689</v>
      </c>
      <c r="C2033" t="s">
        <v>1303</v>
      </c>
      <c r="D2033" t="s">
        <v>1392</v>
      </c>
      <c r="E2033" t="s">
        <v>2</v>
      </c>
      <c r="F2033" t="s">
        <v>135</v>
      </c>
      <c r="G2033">
        <f t="shared" si="31"/>
        <v>689</v>
      </c>
    </row>
    <row r="2034" spans="2:7" hidden="1" x14ac:dyDescent="0.15">
      <c r="G2034">
        <f t="shared" si="31"/>
        <v>0</v>
      </c>
    </row>
    <row r="2035" spans="2:7" hidden="1" x14ac:dyDescent="0.15">
      <c r="G2035">
        <f t="shared" si="31"/>
        <v>0</v>
      </c>
    </row>
    <row r="2036" spans="2:7" hidden="1" x14ac:dyDescent="0.15">
      <c r="B2036">
        <v>690</v>
      </c>
      <c r="C2036" t="s">
        <v>1393</v>
      </c>
      <c r="D2036" t="s">
        <v>1394</v>
      </c>
      <c r="E2036" t="s">
        <v>2</v>
      </c>
      <c r="F2036">
        <v>2</v>
      </c>
      <c r="G2036">
        <f t="shared" si="31"/>
        <v>692</v>
      </c>
    </row>
    <row r="2037" spans="2:7" hidden="1" x14ac:dyDescent="0.15">
      <c r="G2037">
        <f t="shared" si="31"/>
        <v>0</v>
      </c>
    </row>
    <row r="2038" spans="2:7" hidden="1" x14ac:dyDescent="0.15">
      <c r="G2038">
        <f t="shared" si="31"/>
        <v>0</v>
      </c>
    </row>
    <row r="2039" spans="2:7" x14ac:dyDescent="0.15">
      <c r="B2039">
        <v>691</v>
      </c>
      <c r="C2039" t="s">
        <v>1395</v>
      </c>
      <c r="D2039" t="s">
        <v>1396</v>
      </c>
      <c r="E2039" t="s">
        <v>2</v>
      </c>
      <c r="F2039" t="s">
        <v>6</v>
      </c>
      <c r="G2039">
        <f t="shared" si="31"/>
        <v>691</v>
      </c>
    </row>
    <row r="2040" spans="2:7" hidden="1" x14ac:dyDescent="0.15">
      <c r="G2040">
        <f t="shared" si="31"/>
        <v>0</v>
      </c>
    </row>
    <row r="2041" spans="2:7" hidden="1" x14ac:dyDescent="0.15">
      <c r="G2041">
        <f t="shared" si="31"/>
        <v>0</v>
      </c>
    </row>
    <row r="2042" spans="2:7" x14ac:dyDescent="0.15">
      <c r="B2042">
        <v>692</v>
      </c>
      <c r="C2042" t="s">
        <v>1397</v>
      </c>
      <c r="D2042" t="s">
        <v>1398</v>
      </c>
      <c r="E2042" t="s">
        <v>2</v>
      </c>
      <c r="F2042" t="s">
        <v>239</v>
      </c>
      <c r="G2042">
        <f t="shared" si="31"/>
        <v>692</v>
      </c>
    </row>
    <row r="2043" spans="2:7" hidden="1" x14ac:dyDescent="0.15">
      <c r="G2043">
        <f t="shared" si="31"/>
        <v>0</v>
      </c>
    </row>
    <row r="2044" spans="2:7" hidden="1" x14ac:dyDescent="0.15">
      <c r="G2044">
        <f t="shared" si="31"/>
        <v>0</v>
      </c>
    </row>
    <row r="2045" spans="2:7" x14ac:dyDescent="0.15">
      <c r="B2045">
        <v>693</v>
      </c>
      <c r="C2045" t="s">
        <v>1399</v>
      </c>
      <c r="D2045" t="s">
        <v>1400</v>
      </c>
      <c r="E2045" t="s">
        <v>2</v>
      </c>
      <c r="F2045" t="s">
        <v>65</v>
      </c>
      <c r="G2045">
        <f t="shared" si="31"/>
        <v>693</v>
      </c>
    </row>
    <row r="2046" spans="2:7" hidden="1" x14ac:dyDescent="0.15">
      <c r="G2046">
        <f t="shared" si="31"/>
        <v>0</v>
      </c>
    </row>
    <row r="2047" spans="2:7" hidden="1" x14ac:dyDescent="0.15">
      <c r="G2047">
        <f t="shared" si="31"/>
        <v>0</v>
      </c>
    </row>
    <row r="2048" spans="2:7" x14ac:dyDescent="0.15">
      <c r="B2048">
        <v>694</v>
      </c>
      <c r="C2048" t="s">
        <v>1401</v>
      </c>
      <c r="D2048" t="s">
        <v>1402</v>
      </c>
      <c r="E2048" t="s">
        <v>2</v>
      </c>
      <c r="F2048" t="s">
        <v>6</v>
      </c>
      <c r="G2048">
        <f t="shared" si="31"/>
        <v>694</v>
      </c>
    </row>
    <row r="2049" spans="2:7" hidden="1" x14ac:dyDescent="0.15">
      <c r="G2049">
        <f t="shared" si="31"/>
        <v>0</v>
      </c>
    </row>
    <row r="2050" spans="2:7" hidden="1" x14ac:dyDescent="0.15">
      <c r="G2050">
        <f t="shared" si="31"/>
        <v>0</v>
      </c>
    </row>
    <row r="2051" spans="2:7" x14ac:dyDescent="0.15">
      <c r="B2051">
        <v>695</v>
      </c>
      <c r="C2051" t="s">
        <v>1403</v>
      </c>
      <c r="D2051" t="s">
        <v>1404</v>
      </c>
      <c r="E2051" t="s">
        <v>2</v>
      </c>
      <c r="F2051" t="s">
        <v>6</v>
      </c>
      <c r="G2051">
        <f t="shared" si="31"/>
        <v>695</v>
      </c>
    </row>
    <row r="2052" spans="2:7" hidden="1" x14ac:dyDescent="0.15">
      <c r="G2052">
        <f t="shared" ref="G2052:G2115" si="32">SUM(B2052:F2052)</f>
        <v>0</v>
      </c>
    </row>
    <row r="2053" spans="2:7" hidden="1" x14ac:dyDescent="0.15">
      <c r="G2053">
        <f t="shared" si="32"/>
        <v>0</v>
      </c>
    </row>
    <row r="2054" spans="2:7" x14ac:dyDescent="0.15">
      <c r="B2054">
        <v>696</v>
      </c>
      <c r="C2054" t="s">
        <v>1405</v>
      </c>
      <c r="D2054" t="s">
        <v>1406</v>
      </c>
      <c r="E2054" t="s">
        <v>2</v>
      </c>
      <c r="F2054" t="s">
        <v>6</v>
      </c>
      <c r="G2054">
        <f t="shared" si="32"/>
        <v>696</v>
      </c>
    </row>
    <row r="2055" spans="2:7" hidden="1" x14ac:dyDescent="0.15">
      <c r="G2055">
        <f t="shared" si="32"/>
        <v>0</v>
      </c>
    </row>
    <row r="2056" spans="2:7" hidden="1" x14ac:dyDescent="0.15">
      <c r="G2056">
        <f t="shared" si="32"/>
        <v>0</v>
      </c>
    </row>
    <row r="2057" spans="2:7" x14ac:dyDescent="0.15">
      <c r="B2057">
        <v>697</v>
      </c>
      <c r="C2057" t="s">
        <v>1407</v>
      </c>
      <c r="D2057" t="s">
        <v>1408</v>
      </c>
      <c r="E2057" t="s">
        <v>2</v>
      </c>
      <c r="F2057" t="s">
        <v>74</v>
      </c>
      <c r="G2057">
        <f t="shared" si="32"/>
        <v>697</v>
      </c>
    </row>
    <row r="2058" spans="2:7" hidden="1" x14ac:dyDescent="0.15">
      <c r="G2058">
        <f t="shared" si="32"/>
        <v>0</v>
      </c>
    </row>
    <row r="2059" spans="2:7" hidden="1" x14ac:dyDescent="0.15">
      <c r="G2059">
        <f t="shared" si="32"/>
        <v>0</v>
      </c>
    </row>
    <row r="2060" spans="2:7" hidden="1" x14ac:dyDescent="0.15">
      <c r="B2060">
        <v>698</v>
      </c>
      <c r="C2060" t="s">
        <v>1409</v>
      </c>
      <c r="D2060" t="s">
        <v>1410</v>
      </c>
      <c r="E2060" t="s">
        <v>2</v>
      </c>
      <c r="F2060">
        <v>1</v>
      </c>
      <c r="G2060">
        <f t="shared" si="32"/>
        <v>699</v>
      </c>
    </row>
    <row r="2061" spans="2:7" hidden="1" x14ac:dyDescent="0.15">
      <c r="G2061">
        <f t="shared" si="32"/>
        <v>0</v>
      </c>
    </row>
    <row r="2062" spans="2:7" hidden="1" x14ac:dyDescent="0.15">
      <c r="G2062">
        <f t="shared" si="32"/>
        <v>0</v>
      </c>
    </row>
    <row r="2063" spans="2:7" x14ac:dyDescent="0.15">
      <c r="B2063">
        <v>699</v>
      </c>
      <c r="C2063" t="s">
        <v>1411</v>
      </c>
      <c r="D2063" t="s">
        <v>1412</v>
      </c>
      <c r="E2063" t="s">
        <v>2</v>
      </c>
      <c r="F2063" t="s">
        <v>62</v>
      </c>
      <c r="G2063">
        <f t="shared" si="32"/>
        <v>699</v>
      </c>
    </row>
    <row r="2064" spans="2:7" hidden="1" x14ac:dyDescent="0.15">
      <c r="G2064">
        <f t="shared" si="32"/>
        <v>0</v>
      </c>
    </row>
    <row r="2065" spans="1:7" hidden="1" x14ac:dyDescent="0.15">
      <c r="G2065">
        <f t="shared" si="32"/>
        <v>0</v>
      </c>
    </row>
    <row r="2066" spans="1:7" x14ac:dyDescent="0.15">
      <c r="B2066">
        <v>700</v>
      </c>
      <c r="C2066" t="s">
        <v>1413</v>
      </c>
      <c r="D2066" t="s">
        <v>1414</v>
      </c>
      <c r="E2066" t="s">
        <v>2</v>
      </c>
      <c r="F2066" t="s">
        <v>6</v>
      </c>
      <c r="G2066">
        <f t="shared" si="32"/>
        <v>700</v>
      </c>
    </row>
    <row r="2067" spans="1:7" hidden="1" x14ac:dyDescent="0.15">
      <c r="A2067" t="s">
        <v>89</v>
      </c>
      <c r="C2067" t="s">
        <v>90</v>
      </c>
      <c r="D2067" t="s">
        <v>91</v>
      </c>
      <c r="E2067" t="s">
        <v>92</v>
      </c>
      <c r="F2067" t="s">
        <v>93</v>
      </c>
      <c r="G2067">
        <f t="shared" si="32"/>
        <v>0</v>
      </c>
    </row>
    <row r="2068" spans="1:7" x14ac:dyDescent="0.15">
      <c r="B2068">
        <v>701</v>
      </c>
      <c r="C2068" t="s">
        <v>1415</v>
      </c>
      <c r="D2068" t="s">
        <v>1416</v>
      </c>
      <c r="E2068" t="s">
        <v>2</v>
      </c>
      <c r="F2068" t="s">
        <v>6</v>
      </c>
      <c r="G2068">
        <f t="shared" si="32"/>
        <v>701</v>
      </c>
    </row>
    <row r="2069" spans="1:7" hidden="1" x14ac:dyDescent="0.15">
      <c r="G2069">
        <f t="shared" si="32"/>
        <v>0</v>
      </c>
    </row>
    <row r="2070" spans="1:7" hidden="1" x14ac:dyDescent="0.15">
      <c r="G2070">
        <f t="shared" si="32"/>
        <v>0</v>
      </c>
    </row>
    <row r="2071" spans="1:7" x14ac:dyDescent="0.15">
      <c r="B2071">
        <v>702</v>
      </c>
      <c r="C2071" t="s">
        <v>1417</v>
      </c>
      <c r="D2071" t="s">
        <v>1418</v>
      </c>
      <c r="E2071" t="s">
        <v>2</v>
      </c>
      <c r="F2071" t="s">
        <v>3</v>
      </c>
      <c r="G2071">
        <f t="shared" si="32"/>
        <v>702</v>
      </c>
    </row>
    <row r="2072" spans="1:7" hidden="1" x14ac:dyDescent="0.15">
      <c r="G2072">
        <f t="shared" si="32"/>
        <v>0</v>
      </c>
    </row>
    <row r="2073" spans="1:7" hidden="1" x14ac:dyDescent="0.15">
      <c r="G2073">
        <f t="shared" si="32"/>
        <v>0</v>
      </c>
    </row>
    <row r="2074" spans="1:7" x14ac:dyDescent="0.15">
      <c r="B2074">
        <v>703</v>
      </c>
      <c r="C2074" t="s">
        <v>1419</v>
      </c>
      <c r="D2074" t="s">
        <v>1420</v>
      </c>
      <c r="E2074" t="s">
        <v>2</v>
      </c>
      <c r="F2074" t="s">
        <v>6</v>
      </c>
      <c r="G2074">
        <f t="shared" si="32"/>
        <v>703</v>
      </c>
    </row>
    <row r="2075" spans="1:7" hidden="1" x14ac:dyDescent="0.15">
      <c r="G2075">
        <f t="shared" si="32"/>
        <v>0</v>
      </c>
    </row>
    <row r="2076" spans="1:7" hidden="1" x14ac:dyDescent="0.15">
      <c r="G2076">
        <f t="shared" si="32"/>
        <v>0</v>
      </c>
    </row>
    <row r="2077" spans="1:7" x14ac:dyDescent="0.15">
      <c r="B2077">
        <v>704</v>
      </c>
      <c r="C2077" t="s">
        <v>1421</v>
      </c>
      <c r="D2077" t="s">
        <v>1422</v>
      </c>
      <c r="E2077" t="s">
        <v>2</v>
      </c>
      <c r="F2077" t="s">
        <v>6</v>
      </c>
      <c r="G2077">
        <f t="shared" si="32"/>
        <v>704</v>
      </c>
    </row>
    <row r="2078" spans="1:7" hidden="1" x14ac:dyDescent="0.15">
      <c r="G2078">
        <f t="shared" si="32"/>
        <v>0</v>
      </c>
    </row>
    <row r="2079" spans="1:7" hidden="1" x14ac:dyDescent="0.15">
      <c r="G2079">
        <f t="shared" si="32"/>
        <v>0</v>
      </c>
    </row>
    <row r="2080" spans="1:7" x14ac:dyDescent="0.15">
      <c r="B2080">
        <v>705</v>
      </c>
      <c r="C2080" t="s">
        <v>1423</v>
      </c>
      <c r="D2080" t="s">
        <v>1424</v>
      </c>
      <c r="E2080" t="s">
        <v>2</v>
      </c>
      <c r="F2080" t="s">
        <v>74</v>
      </c>
      <c r="G2080">
        <f t="shared" si="32"/>
        <v>705</v>
      </c>
    </row>
    <row r="2081" spans="2:7" hidden="1" x14ac:dyDescent="0.15">
      <c r="G2081">
        <f t="shared" si="32"/>
        <v>0</v>
      </c>
    </row>
    <row r="2082" spans="2:7" hidden="1" x14ac:dyDescent="0.15">
      <c r="G2082">
        <f t="shared" si="32"/>
        <v>0</v>
      </c>
    </row>
    <row r="2083" spans="2:7" x14ac:dyDescent="0.15">
      <c r="B2083">
        <v>706</v>
      </c>
      <c r="C2083" t="s">
        <v>1425</v>
      </c>
      <c r="D2083" t="s">
        <v>1426</v>
      </c>
      <c r="E2083" t="s">
        <v>2</v>
      </c>
      <c r="F2083" t="s">
        <v>6</v>
      </c>
      <c r="G2083">
        <f t="shared" si="32"/>
        <v>706</v>
      </c>
    </row>
    <row r="2084" spans="2:7" hidden="1" x14ac:dyDescent="0.15">
      <c r="G2084">
        <f t="shared" si="32"/>
        <v>0</v>
      </c>
    </row>
    <row r="2085" spans="2:7" hidden="1" x14ac:dyDescent="0.15">
      <c r="G2085">
        <f t="shared" si="32"/>
        <v>0</v>
      </c>
    </row>
    <row r="2086" spans="2:7" x14ac:dyDescent="0.15">
      <c r="B2086">
        <v>707</v>
      </c>
      <c r="C2086" t="s">
        <v>1427</v>
      </c>
      <c r="D2086" t="s">
        <v>1428</v>
      </c>
      <c r="E2086" t="s">
        <v>2</v>
      </c>
      <c r="F2086" t="s">
        <v>3</v>
      </c>
      <c r="G2086">
        <f t="shared" si="32"/>
        <v>707</v>
      </c>
    </row>
    <row r="2087" spans="2:7" hidden="1" x14ac:dyDescent="0.15">
      <c r="G2087">
        <f t="shared" si="32"/>
        <v>0</v>
      </c>
    </row>
    <row r="2088" spans="2:7" hidden="1" x14ac:dyDescent="0.15">
      <c r="G2088">
        <f t="shared" si="32"/>
        <v>0</v>
      </c>
    </row>
    <row r="2089" spans="2:7" x14ac:dyDescent="0.15">
      <c r="B2089">
        <v>708</v>
      </c>
      <c r="C2089" t="s">
        <v>1429</v>
      </c>
      <c r="D2089" t="s">
        <v>1430</v>
      </c>
      <c r="E2089" t="s">
        <v>2</v>
      </c>
      <c r="F2089" t="s">
        <v>46</v>
      </c>
      <c r="G2089">
        <f t="shared" si="32"/>
        <v>708</v>
      </c>
    </row>
    <row r="2090" spans="2:7" hidden="1" x14ac:dyDescent="0.15">
      <c r="G2090">
        <f t="shared" si="32"/>
        <v>0</v>
      </c>
    </row>
    <row r="2091" spans="2:7" hidden="1" x14ac:dyDescent="0.15">
      <c r="G2091">
        <f t="shared" si="32"/>
        <v>0</v>
      </c>
    </row>
    <row r="2092" spans="2:7" x14ac:dyDescent="0.15">
      <c r="B2092">
        <v>709</v>
      </c>
      <c r="C2092" t="s">
        <v>1431</v>
      </c>
      <c r="D2092" t="s">
        <v>1432</v>
      </c>
      <c r="E2092" t="s">
        <v>2</v>
      </c>
      <c r="F2092" t="s">
        <v>6</v>
      </c>
      <c r="G2092">
        <f t="shared" si="32"/>
        <v>709</v>
      </c>
    </row>
    <row r="2093" spans="2:7" hidden="1" x14ac:dyDescent="0.15">
      <c r="G2093">
        <f t="shared" si="32"/>
        <v>0</v>
      </c>
    </row>
    <row r="2094" spans="2:7" hidden="1" x14ac:dyDescent="0.15">
      <c r="G2094">
        <f t="shared" si="32"/>
        <v>0</v>
      </c>
    </row>
    <row r="2095" spans="2:7" x14ac:dyDescent="0.15">
      <c r="B2095">
        <v>710</v>
      </c>
      <c r="C2095" t="s">
        <v>1433</v>
      </c>
      <c r="D2095" t="s">
        <v>1434</v>
      </c>
      <c r="E2095" t="s">
        <v>2</v>
      </c>
      <c r="F2095" t="s">
        <v>62</v>
      </c>
      <c r="G2095">
        <f t="shared" si="32"/>
        <v>710</v>
      </c>
    </row>
    <row r="2096" spans="2:7" hidden="1" x14ac:dyDescent="0.15">
      <c r="G2096">
        <f t="shared" si="32"/>
        <v>0</v>
      </c>
    </row>
    <row r="2097" spans="2:7" hidden="1" x14ac:dyDescent="0.15">
      <c r="G2097">
        <f t="shared" si="32"/>
        <v>0</v>
      </c>
    </row>
    <row r="2098" spans="2:7" x14ac:dyDescent="0.15">
      <c r="B2098">
        <v>711</v>
      </c>
      <c r="C2098" t="s">
        <v>1435</v>
      </c>
      <c r="D2098" t="s">
        <v>1436</v>
      </c>
      <c r="E2098" t="s">
        <v>2</v>
      </c>
      <c r="F2098" t="s">
        <v>6</v>
      </c>
      <c r="G2098">
        <f t="shared" si="32"/>
        <v>711</v>
      </c>
    </row>
    <row r="2099" spans="2:7" hidden="1" x14ac:dyDescent="0.15">
      <c r="G2099">
        <f t="shared" si="32"/>
        <v>0</v>
      </c>
    </row>
    <row r="2100" spans="2:7" hidden="1" x14ac:dyDescent="0.15">
      <c r="G2100">
        <f t="shared" si="32"/>
        <v>0</v>
      </c>
    </row>
    <row r="2101" spans="2:7" hidden="1" x14ac:dyDescent="0.15">
      <c r="B2101">
        <v>712</v>
      </c>
      <c r="C2101" t="s">
        <v>1437</v>
      </c>
      <c r="D2101" t="s">
        <v>1438</v>
      </c>
      <c r="E2101" t="s">
        <v>2</v>
      </c>
      <c r="F2101">
        <v>2</v>
      </c>
      <c r="G2101">
        <f t="shared" si="32"/>
        <v>714</v>
      </c>
    </row>
    <row r="2102" spans="2:7" hidden="1" x14ac:dyDescent="0.15">
      <c r="G2102">
        <f t="shared" si="32"/>
        <v>0</v>
      </c>
    </row>
    <row r="2103" spans="2:7" hidden="1" x14ac:dyDescent="0.15">
      <c r="G2103">
        <f t="shared" si="32"/>
        <v>0</v>
      </c>
    </row>
    <row r="2104" spans="2:7" hidden="1" x14ac:dyDescent="0.15">
      <c r="B2104">
        <v>713</v>
      </c>
      <c r="C2104" t="s">
        <v>1439</v>
      </c>
      <c r="D2104" t="s">
        <v>1440</v>
      </c>
      <c r="E2104" t="s">
        <v>2</v>
      </c>
      <c r="F2104">
        <v>1</v>
      </c>
      <c r="G2104">
        <f t="shared" si="32"/>
        <v>714</v>
      </c>
    </row>
    <row r="2105" spans="2:7" hidden="1" x14ac:dyDescent="0.15">
      <c r="G2105">
        <f t="shared" si="32"/>
        <v>0</v>
      </c>
    </row>
    <row r="2106" spans="2:7" hidden="1" x14ac:dyDescent="0.15">
      <c r="G2106">
        <f t="shared" si="32"/>
        <v>0</v>
      </c>
    </row>
    <row r="2107" spans="2:7" x14ac:dyDescent="0.15">
      <c r="B2107">
        <v>714</v>
      </c>
      <c r="C2107" t="s">
        <v>1441</v>
      </c>
      <c r="D2107" t="s">
        <v>1442</v>
      </c>
      <c r="E2107" t="s">
        <v>2</v>
      </c>
      <c r="F2107" t="s">
        <v>6</v>
      </c>
      <c r="G2107">
        <f t="shared" si="32"/>
        <v>714</v>
      </c>
    </row>
    <row r="2108" spans="2:7" hidden="1" x14ac:dyDescent="0.15">
      <c r="G2108">
        <f t="shared" si="32"/>
        <v>0</v>
      </c>
    </row>
    <row r="2109" spans="2:7" hidden="1" x14ac:dyDescent="0.15">
      <c r="G2109">
        <f t="shared" si="32"/>
        <v>0</v>
      </c>
    </row>
    <row r="2110" spans="2:7" x14ac:dyDescent="0.15">
      <c r="B2110">
        <v>715</v>
      </c>
      <c r="C2110" t="s">
        <v>1443</v>
      </c>
      <c r="D2110" t="s">
        <v>1444</v>
      </c>
      <c r="E2110" t="s">
        <v>2</v>
      </c>
      <c r="F2110" t="s">
        <v>6</v>
      </c>
      <c r="G2110">
        <f t="shared" si="32"/>
        <v>715</v>
      </c>
    </row>
    <row r="2111" spans="2:7" hidden="1" x14ac:dyDescent="0.15">
      <c r="G2111">
        <f t="shared" si="32"/>
        <v>0</v>
      </c>
    </row>
    <row r="2112" spans="2:7" hidden="1" x14ac:dyDescent="0.15">
      <c r="G2112">
        <f t="shared" si="32"/>
        <v>0</v>
      </c>
    </row>
    <row r="2113" spans="1:7" hidden="1" x14ac:dyDescent="0.15">
      <c r="B2113">
        <v>716</v>
      </c>
      <c r="C2113" t="s">
        <v>1445</v>
      </c>
      <c r="D2113" t="s">
        <v>1446</v>
      </c>
      <c r="E2113" t="s">
        <v>2</v>
      </c>
      <c r="F2113">
        <v>1</v>
      </c>
      <c r="G2113">
        <f t="shared" si="32"/>
        <v>717</v>
      </c>
    </row>
    <row r="2114" spans="1:7" hidden="1" x14ac:dyDescent="0.15">
      <c r="G2114">
        <f t="shared" si="32"/>
        <v>0</v>
      </c>
    </row>
    <row r="2115" spans="1:7" hidden="1" x14ac:dyDescent="0.15">
      <c r="G2115">
        <f t="shared" si="32"/>
        <v>0</v>
      </c>
    </row>
    <row r="2116" spans="1:7" x14ac:dyDescent="0.15">
      <c r="B2116">
        <v>717</v>
      </c>
      <c r="C2116" t="s">
        <v>1447</v>
      </c>
      <c r="D2116" t="s">
        <v>1448</v>
      </c>
      <c r="E2116" t="s">
        <v>2</v>
      </c>
      <c r="F2116" t="s">
        <v>6</v>
      </c>
      <c r="G2116">
        <f t="shared" ref="G2116:G2179" si="33">SUM(B2116:F2116)</f>
        <v>717</v>
      </c>
    </row>
    <row r="2117" spans="1:7" hidden="1" x14ac:dyDescent="0.15">
      <c r="G2117">
        <f t="shared" si="33"/>
        <v>0</v>
      </c>
    </row>
    <row r="2118" spans="1:7" hidden="1" x14ac:dyDescent="0.15">
      <c r="G2118">
        <f t="shared" si="33"/>
        <v>0</v>
      </c>
    </row>
    <row r="2119" spans="1:7" hidden="1" x14ac:dyDescent="0.15">
      <c r="B2119">
        <v>718</v>
      </c>
      <c r="C2119" t="s">
        <v>1449</v>
      </c>
      <c r="D2119" t="s">
        <v>1450</v>
      </c>
      <c r="E2119" t="s">
        <v>2</v>
      </c>
      <c r="F2119">
        <v>2</v>
      </c>
      <c r="G2119">
        <f t="shared" si="33"/>
        <v>720</v>
      </c>
    </row>
    <row r="2120" spans="1:7" hidden="1" x14ac:dyDescent="0.15">
      <c r="G2120">
        <f t="shared" si="33"/>
        <v>0</v>
      </c>
    </row>
    <row r="2121" spans="1:7" hidden="1" x14ac:dyDescent="0.15">
      <c r="G2121">
        <f t="shared" si="33"/>
        <v>0</v>
      </c>
    </row>
    <row r="2122" spans="1:7" x14ac:dyDescent="0.15">
      <c r="B2122">
        <v>719</v>
      </c>
      <c r="C2122" t="s">
        <v>1451</v>
      </c>
      <c r="D2122" t="s">
        <v>1452</v>
      </c>
      <c r="E2122" t="s">
        <v>2</v>
      </c>
      <c r="F2122" t="s">
        <v>239</v>
      </c>
      <c r="G2122">
        <f t="shared" si="33"/>
        <v>719</v>
      </c>
    </row>
    <row r="2123" spans="1:7" hidden="1" x14ac:dyDescent="0.15">
      <c r="G2123">
        <f t="shared" si="33"/>
        <v>0</v>
      </c>
    </row>
    <row r="2124" spans="1:7" hidden="1" x14ac:dyDescent="0.15">
      <c r="G2124">
        <f t="shared" si="33"/>
        <v>0</v>
      </c>
    </row>
    <row r="2125" spans="1:7" x14ac:dyDescent="0.15">
      <c r="B2125">
        <v>720</v>
      </c>
      <c r="C2125" t="s">
        <v>1453</v>
      </c>
      <c r="D2125" t="s">
        <v>1454</v>
      </c>
      <c r="E2125" t="s">
        <v>2</v>
      </c>
      <c r="F2125" t="s">
        <v>74</v>
      </c>
      <c r="G2125">
        <f t="shared" si="33"/>
        <v>720</v>
      </c>
    </row>
    <row r="2126" spans="1:7" hidden="1" x14ac:dyDescent="0.15">
      <c r="A2126" t="s">
        <v>89</v>
      </c>
      <c r="C2126" t="s">
        <v>90</v>
      </c>
      <c r="D2126" t="s">
        <v>91</v>
      </c>
      <c r="E2126" t="s">
        <v>92</v>
      </c>
      <c r="F2126" t="s">
        <v>93</v>
      </c>
      <c r="G2126">
        <f t="shared" si="33"/>
        <v>0</v>
      </c>
    </row>
    <row r="2127" spans="1:7" hidden="1" x14ac:dyDescent="0.15">
      <c r="B2127">
        <v>721</v>
      </c>
      <c r="C2127" t="s">
        <v>1455</v>
      </c>
      <c r="D2127" t="s">
        <v>1456</v>
      </c>
      <c r="E2127" t="s">
        <v>2</v>
      </c>
      <c r="F2127">
        <v>5</v>
      </c>
      <c r="G2127">
        <f t="shared" si="33"/>
        <v>726</v>
      </c>
    </row>
    <row r="2128" spans="1:7" hidden="1" x14ac:dyDescent="0.15">
      <c r="G2128">
        <f t="shared" si="33"/>
        <v>0</v>
      </c>
    </row>
    <row r="2129" spans="2:7" hidden="1" x14ac:dyDescent="0.15">
      <c r="G2129">
        <f t="shared" si="33"/>
        <v>0</v>
      </c>
    </row>
    <row r="2130" spans="2:7" x14ac:dyDescent="0.15">
      <c r="B2130">
        <v>722</v>
      </c>
      <c r="C2130" t="s">
        <v>1457</v>
      </c>
      <c r="D2130" t="s">
        <v>1458</v>
      </c>
      <c r="E2130" t="s">
        <v>2</v>
      </c>
      <c r="F2130" t="s">
        <v>6</v>
      </c>
      <c r="G2130">
        <f t="shared" si="33"/>
        <v>722</v>
      </c>
    </row>
    <row r="2131" spans="2:7" hidden="1" x14ac:dyDescent="0.15">
      <c r="G2131">
        <f t="shared" si="33"/>
        <v>0</v>
      </c>
    </row>
    <row r="2132" spans="2:7" hidden="1" x14ac:dyDescent="0.15">
      <c r="G2132">
        <f t="shared" si="33"/>
        <v>0</v>
      </c>
    </row>
    <row r="2133" spans="2:7" x14ac:dyDescent="0.15">
      <c r="B2133">
        <v>723</v>
      </c>
      <c r="C2133" t="s">
        <v>1459</v>
      </c>
      <c r="D2133" t="s">
        <v>1460</v>
      </c>
      <c r="E2133" t="s">
        <v>2</v>
      </c>
      <c r="F2133" t="s">
        <v>6</v>
      </c>
      <c r="G2133">
        <f t="shared" si="33"/>
        <v>723</v>
      </c>
    </row>
    <row r="2134" spans="2:7" hidden="1" x14ac:dyDescent="0.15">
      <c r="G2134">
        <f t="shared" si="33"/>
        <v>0</v>
      </c>
    </row>
    <row r="2135" spans="2:7" hidden="1" x14ac:dyDescent="0.15">
      <c r="G2135">
        <f t="shared" si="33"/>
        <v>0</v>
      </c>
    </row>
    <row r="2136" spans="2:7" x14ac:dyDescent="0.15">
      <c r="B2136">
        <v>724</v>
      </c>
      <c r="C2136" t="s">
        <v>1461</v>
      </c>
      <c r="D2136" t="s">
        <v>1462</v>
      </c>
      <c r="E2136" t="s">
        <v>2</v>
      </c>
      <c r="F2136" t="s">
        <v>6</v>
      </c>
      <c r="G2136">
        <f t="shared" si="33"/>
        <v>724</v>
      </c>
    </row>
    <row r="2137" spans="2:7" hidden="1" x14ac:dyDescent="0.15">
      <c r="G2137">
        <f t="shared" si="33"/>
        <v>0</v>
      </c>
    </row>
    <row r="2138" spans="2:7" hidden="1" x14ac:dyDescent="0.15">
      <c r="G2138">
        <f t="shared" si="33"/>
        <v>0</v>
      </c>
    </row>
    <row r="2139" spans="2:7" x14ac:dyDescent="0.15">
      <c r="B2139">
        <v>725</v>
      </c>
      <c r="C2139" t="s">
        <v>1463</v>
      </c>
      <c r="D2139" t="s">
        <v>1464</v>
      </c>
      <c r="E2139" t="s">
        <v>2</v>
      </c>
      <c r="F2139" t="s">
        <v>961</v>
      </c>
      <c r="G2139">
        <f t="shared" si="33"/>
        <v>725</v>
      </c>
    </row>
    <row r="2140" spans="2:7" hidden="1" x14ac:dyDescent="0.15">
      <c r="G2140">
        <f t="shared" si="33"/>
        <v>0</v>
      </c>
    </row>
    <row r="2141" spans="2:7" hidden="1" x14ac:dyDescent="0.15">
      <c r="G2141">
        <f t="shared" si="33"/>
        <v>0</v>
      </c>
    </row>
    <row r="2142" spans="2:7" x14ac:dyDescent="0.15">
      <c r="B2142">
        <v>726</v>
      </c>
      <c r="C2142" t="s">
        <v>1465</v>
      </c>
      <c r="D2142" t="s">
        <v>1466</v>
      </c>
      <c r="E2142" t="s">
        <v>2</v>
      </c>
      <c r="F2142" t="s">
        <v>3</v>
      </c>
      <c r="G2142">
        <f t="shared" si="33"/>
        <v>726</v>
      </c>
    </row>
    <row r="2143" spans="2:7" hidden="1" x14ac:dyDescent="0.15">
      <c r="G2143">
        <f t="shared" si="33"/>
        <v>0</v>
      </c>
    </row>
    <row r="2144" spans="2:7" hidden="1" x14ac:dyDescent="0.15">
      <c r="G2144">
        <f t="shared" si="33"/>
        <v>0</v>
      </c>
    </row>
    <row r="2145" spans="2:7" hidden="1" x14ac:dyDescent="0.15">
      <c r="B2145">
        <v>727</v>
      </c>
      <c r="C2145" t="s">
        <v>1467</v>
      </c>
      <c r="D2145" t="s">
        <v>1468</v>
      </c>
      <c r="E2145" t="s">
        <v>2</v>
      </c>
      <c r="F2145">
        <v>5</v>
      </c>
      <c r="G2145">
        <f t="shared" si="33"/>
        <v>732</v>
      </c>
    </row>
    <row r="2146" spans="2:7" hidden="1" x14ac:dyDescent="0.15">
      <c r="G2146">
        <f t="shared" si="33"/>
        <v>0</v>
      </c>
    </row>
    <row r="2147" spans="2:7" hidden="1" x14ac:dyDescent="0.15">
      <c r="G2147">
        <f t="shared" si="33"/>
        <v>0</v>
      </c>
    </row>
    <row r="2148" spans="2:7" x14ac:dyDescent="0.15">
      <c r="B2148">
        <v>728</v>
      </c>
      <c r="C2148" t="s">
        <v>1469</v>
      </c>
      <c r="D2148" t="s">
        <v>1470</v>
      </c>
      <c r="E2148" t="s">
        <v>2</v>
      </c>
      <c r="F2148" t="s">
        <v>6</v>
      </c>
      <c r="G2148">
        <f t="shared" si="33"/>
        <v>728</v>
      </c>
    </row>
    <row r="2149" spans="2:7" hidden="1" x14ac:dyDescent="0.15">
      <c r="G2149">
        <f t="shared" si="33"/>
        <v>0</v>
      </c>
    </row>
    <row r="2150" spans="2:7" hidden="1" x14ac:dyDescent="0.15">
      <c r="G2150">
        <f t="shared" si="33"/>
        <v>0</v>
      </c>
    </row>
    <row r="2151" spans="2:7" x14ac:dyDescent="0.15">
      <c r="B2151">
        <v>729</v>
      </c>
      <c r="C2151" t="s">
        <v>1471</v>
      </c>
      <c r="D2151" t="s">
        <v>1472</v>
      </c>
      <c r="E2151" t="s">
        <v>2</v>
      </c>
      <c r="F2151" t="s">
        <v>6</v>
      </c>
      <c r="G2151">
        <f t="shared" si="33"/>
        <v>729</v>
      </c>
    </row>
    <row r="2152" spans="2:7" hidden="1" x14ac:dyDescent="0.15">
      <c r="G2152">
        <f t="shared" si="33"/>
        <v>0</v>
      </c>
    </row>
    <row r="2153" spans="2:7" hidden="1" x14ac:dyDescent="0.15">
      <c r="G2153">
        <f t="shared" si="33"/>
        <v>0</v>
      </c>
    </row>
    <row r="2154" spans="2:7" x14ac:dyDescent="0.15">
      <c r="B2154">
        <v>730</v>
      </c>
      <c r="C2154" t="s">
        <v>1473</v>
      </c>
      <c r="D2154" t="s">
        <v>1474</v>
      </c>
      <c r="E2154" t="s">
        <v>2</v>
      </c>
      <c r="F2154" t="s">
        <v>62</v>
      </c>
      <c r="G2154">
        <f t="shared" si="33"/>
        <v>730</v>
      </c>
    </row>
    <row r="2155" spans="2:7" hidden="1" x14ac:dyDescent="0.15">
      <c r="G2155">
        <f t="shared" si="33"/>
        <v>0</v>
      </c>
    </row>
    <row r="2156" spans="2:7" hidden="1" x14ac:dyDescent="0.15">
      <c r="G2156">
        <f t="shared" si="33"/>
        <v>0</v>
      </c>
    </row>
    <row r="2157" spans="2:7" x14ac:dyDescent="0.15">
      <c r="B2157">
        <v>731</v>
      </c>
      <c r="C2157" t="s">
        <v>1475</v>
      </c>
      <c r="D2157" t="s">
        <v>1476</v>
      </c>
      <c r="E2157" t="s">
        <v>2</v>
      </c>
      <c r="F2157" t="s">
        <v>3</v>
      </c>
      <c r="G2157">
        <f t="shared" si="33"/>
        <v>731</v>
      </c>
    </row>
    <row r="2158" spans="2:7" hidden="1" x14ac:dyDescent="0.15">
      <c r="G2158">
        <f t="shared" si="33"/>
        <v>0</v>
      </c>
    </row>
    <row r="2159" spans="2:7" hidden="1" x14ac:dyDescent="0.15">
      <c r="G2159">
        <f t="shared" si="33"/>
        <v>0</v>
      </c>
    </row>
    <row r="2160" spans="2:7" x14ac:dyDescent="0.15">
      <c r="B2160">
        <v>732</v>
      </c>
      <c r="C2160" t="s">
        <v>1477</v>
      </c>
      <c r="D2160" t="s">
        <v>1478</v>
      </c>
      <c r="E2160" t="s">
        <v>2</v>
      </c>
      <c r="F2160" t="s">
        <v>53</v>
      </c>
      <c r="G2160">
        <f t="shared" si="33"/>
        <v>732</v>
      </c>
    </row>
    <row r="2161" spans="2:7" hidden="1" x14ac:dyDescent="0.15">
      <c r="G2161">
        <f t="shared" si="33"/>
        <v>0</v>
      </c>
    </row>
    <row r="2162" spans="2:7" hidden="1" x14ac:dyDescent="0.15">
      <c r="G2162">
        <f t="shared" si="33"/>
        <v>0</v>
      </c>
    </row>
    <row r="2163" spans="2:7" x14ac:dyDescent="0.15">
      <c r="B2163">
        <v>733</v>
      </c>
      <c r="C2163" t="s">
        <v>1479</v>
      </c>
      <c r="D2163" t="s">
        <v>1480</v>
      </c>
      <c r="E2163" t="s">
        <v>2</v>
      </c>
      <c r="F2163" t="s">
        <v>6</v>
      </c>
      <c r="G2163">
        <f t="shared" si="33"/>
        <v>733</v>
      </c>
    </row>
    <row r="2164" spans="2:7" hidden="1" x14ac:dyDescent="0.15">
      <c r="G2164">
        <f t="shared" si="33"/>
        <v>0</v>
      </c>
    </row>
    <row r="2165" spans="2:7" hidden="1" x14ac:dyDescent="0.15">
      <c r="G2165">
        <f t="shared" si="33"/>
        <v>0</v>
      </c>
    </row>
    <row r="2166" spans="2:7" x14ac:dyDescent="0.15">
      <c r="B2166">
        <v>734</v>
      </c>
      <c r="C2166" t="s">
        <v>1481</v>
      </c>
      <c r="D2166" t="s">
        <v>1482</v>
      </c>
      <c r="E2166" t="s">
        <v>2</v>
      </c>
      <c r="F2166" t="s">
        <v>1483</v>
      </c>
      <c r="G2166">
        <f t="shared" si="33"/>
        <v>734</v>
      </c>
    </row>
    <row r="2167" spans="2:7" hidden="1" x14ac:dyDescent="0.15">
      <c r="G2167">
        <f t="shared" si="33"/>
        <v>0</v>
      </c>
    </row>
    <row r="2168" spans="2:7" hidden="1" x14ac:dyDescent="0.15">
      <c r="G2168">
        <f t="shared" si="33"/>
        <v>0</v>
      </c>
    </row>
    <row r="2169" spans="2:7" x14ac:dyDescent="0.15">
      <c r="B2169">
        <v>735</v>
      </c>
      <c r="C2169" t="s">
        <v>1484</v>
      </c>
      <c r="D2169" t="s">
        <v>1485</v>
      </c>
      <c r="E2169" t="s">
        <v>2</v>
      </c>
      <c r="F2169" t="s">
        <v>62</v>
      </c>
      <c r="G2169">
        <f t="shared" si="33"/>
        <v>735</v>
      </c>
    </row>
    <row r="2170" spans="2:7" hidden="1" x14ac:dyDescent="0.15">
      <c r="G2170">
        <f t="shared" si="33"/>
        <v>0</v>
      </c>
    </row>
    <row r="2171" spans="2:7" hidden="1" x14ac:dyDescent="0.15">
      <c r="G2171">
        <f t="shared" si="33"/>
        <v>0</v>
      </c>
    </row>
    <row r="2172" spans="2:7" x14ac:dyDescent="0.15">
      <c r="B2172">
        <v>736</v>
      </c>
      <c r="C2172" t="s">
        <v>1486</v>
      </c>
      <c r="D2172" t="s">
        <v>1487</v>
      </c>
      <c r="E2172" t="s">
        <v>2</v>
      </c>
      <c r="F2172" t="s">
        <v>74</v>
      </c>
      <c r="G2172">
        <f t="shared" si="33"/>
        <v>736</v>
      </c>
    </row>
    <row r="2173" spans="2:7" hidden="1" x14ac:dyDescent="0.15">
      <c r="G2173">
        <f t="shared" si="33"/>
        <v>0</v>
      </c>
    </row>
    <row r="2174" spans="2:7" hidden="1" x14ac:dyDescent="0.15">
      <c r="G2174">
        <f t="shared" si="33"/>
        <v>0</v>
      </c>
    </row>
    <row r="2175" spans="2:7" x14ac:dyDescent="0.15">
      <c r="B2175">
        <v>737</v>
      </c>
      <c r="C2175" t="s">
        <v>1488</v>
      </c>
      <c r="D2175" t="s">
        <v>1489</v>
      </c>
      <c r="E2175" t="s">
        <v>2</v>
      </c>
      <c r="F2175" t="s">
        <v>136</v>
      </c>
      <c r="G2175">
        <f t="shared" si="33"/>
        <v>737</v>
      </c>
    </row>
    <row r="2176" spans="2:7" hidden="1" x14ac:dyDescent="0.15">
      <c r="G2176">
        <f t="shared" si="33"/>
        <v>0</v>
      </c>
    </row>
    <row r="2177" spans="1:7" hidden="1" x14ac:dyDescent="0.15">
      <c r="G2177">
        <f t="shared" si="33"/>
        <v>0</v>
      </c>
    </row>
    <row r="2178" spans="1:7" x14ac:dyDescent="0.15">
      <c r="B2178">
        <v>738</v>
      </c>
      <c r="C2178" t="s">
        <v>1490</v>
      </c>
      <c r="D2178" t="s">
        <v>1491</v>
      </c>
      <c r="E2178" t="s">
        <v>2</v>
      </c>
      <c r="F2178" t="s">
        <v>62</v>
      </c>
      <c r="G2178">
        <f t="shared" si="33"/>
        <v>738</v>
      </c>
    </row>
    <row r="2179" spans="1:7" hidden="1" x14ac:dyDescent="0.15">
      <c r="G2179">
        <f t="shared" si="33"/>
        <v>0</v>
      </c>
    </row>
    <row r="2180" spans="1:7" hidden="1" x14ac:dyDescent="0.15">
      <c r="G2180">
        <f t="shared" ref="G2180:G2243" si="34">SUM(B2180:F2180)</f>
        <v>0</v>
      </c>
    </row>
    <row r="2181" spans="1:7" x14ac:dyDescent="0.15">
      <c r="B2181">
        <v>739</v>
      </c>
      <c r="C2181" t="s">
        <v>1492</v>
      </c>
      <c r="D2181" t="s">
        <v>1493</v>
      </c>
      <c r="E2181" t="s">
        <v>2</v>
      </c>
      <c r="F2181" t="s">
        <v>62</v>
      </c>
      <c r="G2181">
        <f t="shared" si="34"/>
        <v>739</v>
      </c>
    </row>
    <row r="2182" spans="1:7" hidden="1" x14ac:dyDescent="0.15">
      <c r="G2182">
        <f t="shared" si="34"/>
        <v>0</v>
      </c>
    </row>
    <row r="2183" spans="1:7" hidden="1" x14ac:dyDescent="0.15">
      <c r="G2183">
        <f t="shared" si="34"/>
        <v>0</v>
      </c>
    </row>
    <row r="2184" spans="1:7" x14ac:dyDescent="0.15">
      <c r="B2184">
        <v>740</v>
      </c>
      <c r="C2184" t="s">
        <v>1494</v>
      </c>
      <c r="D2184" t="s">
        <v>1495</v>
      </c>
      <c r="E2184" t="s">
        <v>2</v>
      </c>
      <c r="F2184" t="s">
        <v>3</v>
      </c>
      <c r="G2184">
        <f t="shared" si="34"/>
        <v>740</v>
      </c>
    </row>
    <row r="2185" spans="1:7" hidden="1" x14ac:dyDescent="0.15">
      <c r="A2185" t="s">
        <v>89</v>
      </c>
      <c r="C2185" t="s">
        <v>90</v>
      </c>
      <c r="D2185" t="s">
        <v>91</v>
      </c>
      <c r="E2185" t="s">
        <v>92</v>
      </c>
      <c r="F2185" t="s">
        <v>93</v>
      </c>
      <c r="G2185">
        <f t="shared" si="34"/>
        <v>0</v>
      </c>
    </row>
    <row r="2186" spans="1:7" x14ac:dyDescent="0.15">
      <c r="B2186">
        <v>741</v>
      </c>
      <c r="C2186" t="s">
        <v>242</v>
      </c>
      <c r="D2186" t="s">
        <v>1496</v>
      </c>
      <c r="E2186" t="s">
        <v>2</v>
      </c>
      <c r="F2186" t="s">
        <v>1497</v>
      </c>
      <c r="G2186">
        <f t="shared" si="34"/>
        <v>741</v>
      </c>
    </row>
    <row r="2187" spans="1:7" hidden="1" x14ac:dyDescent="0.15">
      <c r="G2187">
        <f t="shared" si="34"/>
        <v>0</v>
      </c>
    </row>
    <row r="2188" spans="1:7" hidden="1" x14ac:dyDescent="0.15">
      <c r="G2188">
        <f t="shared" si="34"/>
        <v>0</v>
      </c>
    </row>
    <row r="2189" spans="1:7" x14ac:dyDescent="0.15">
      <c r="B2189">
        <v>742</v>
      </c>
      <c r="C2189" t="s">
        <v>1498</v>
      </c>
      <c r="D2189" t="s">
        <v>1499</v>
      </c>
      <c r="E2189" t="s">
        <v>2</v>
      </c>
      <c r="F2189" t="s">
        <v>3</v>
      </c>
      <c r="G2189">
        <f t="shared" si="34"/>
        <v>742</v>
      </c>
    </row>
    <row r="2190" spans="1:7" hidden="1" x14ac:dyDescent="0.15">
      <c r="G2190">
        <f t="shared" si="34"/>
        <v>0</v>
      </c>
    </row>
    <row r="2191" spans="1:7" hidden="1" x14ac:dyDescent="0.15">
      <c r="G2191">
        <f t="shared" si="34"/>
        <v>0</v>
      </c>
    </row>
    <row r="2192" spans="1:7" x14ac:dyDescent="0.15">
      <c r="B2192">
        <v>743</v>
      </c>
      <c r="C2192" t="s">
        <v>1500</v>
      </c>
      <c r="D2192" t="s">
        <v>1501</v>
      </c>
      <c r="E2192" t="s">
        <v>2</v>
      </c>
      <c r="F2192" t="s">
        <v>53</v>
      </c>
      <c r="G2192">
        <f t="shared" si="34"/>
        <v>743</v>
      </c>
    </row>
    <row r="2193" spans="2:7" hidden="1" x14ac:dyDescent="0.15">
      <c r="G2193">
        <f t="shared" si="34"/>
        <v>0</v>
      </c>
    </row>
    <row r="2194" spans="2:7" hidden="1" x14ac:dyDescent="0.15">
      <c r="G2194">
        <f t="shared" si="34"/>
        <v>0</v>
      </c>
    </row>
    <row r="2195" spans="2:7" x14ac:dyDescent="0.15">
      <c r="B2195">
        <v>744</v>
      </c>
      <c r="C2195" t="s">
        <v>1419</v>
      </c>
      <c r="D2195" t="s">
        <v>1502</v>
      </c>
      <c r="E2195" t="s">
        <v>2</v>
      </c>
      <c r="F2195" t="s">
        <v>602</v>
      </c>
      <c r="G2195">
        <f t="shared" si="34"/>
        <v>744</v>
      </c>
    </row>
    <row r="2196" spans="2:7" hidden="1" x14ac:dyDescent="0.15">
      <c r="G2196">
        <f t="shared" si="34"/>
        <v>0</v>
      </c>
    </row>
    <row r="2197" spans="2:7" hidden="1" x14ac:dyDescent="0.15">
      <c r="G2197">
        <f t="shared" si="34"/>
        <v>0</v>
      </c>
    </row>
    <row r="2198" spans="2:7" x14ac:dyDescent="0.15">
      <c r="B2198">
        <v>745</v>
      </c>
      <c r="C2198" t="s">
        <v>1503</v>
      </c>
      <c r="D2198" t="s">
        <v>1504</v>
      </c>
      <c r="E2198" t="s">
        <v>2</v>
      </c>
      <c r="F2198" t="s">
        <v>3</v>
      </c>
      <c r="G2198">
        <f t="shared" si="34"/>
        <v>745</v>
      </c>
    </row>
    <row r="2199" spans="2:7" hidden="1" x14ac:dyDescent="0.15">
      <c r="G2199">
        <f t="shared" si="34"/>
        <v>0</v>
      </c>
    </row>
    <row r="2200" spans="2:7" hidden="1" x14ac:dyDescent="0.15">
      <c r="G2200">
        <f t="shared" si="34"/>
        <v>0</v>
      </c>
    </row>
    <row r="2201" spans="2:7" x14ac:dyDescent="0.15">
      <c r="B2201">
        <v>746</v>
      </c>
      <c r="C2201" t="s">
        <v>1505</v>
      </c>
      <c r="D2201" t="s">
        <v>1506</v>
      </c>
      <c r="E2201" t="s">
        <v>2</v>
      </c>
      <c r="F2201" t="s">
        <v>62</v>
      </c>
      <c r="G2201">
        <f t="shared" si="34"/>
        <v>746</v>
      </c>
    </row>
    <row r="2202" spans="2:7" hidden="1" x14ac:dyDescent="0.15">
      <c r="G2202">
        <f t="shared" si="34"/>
        <v>0</v>
      </c>
    </row>
    <row r="2203" spans="2:7" hidden="1" x14ac:dyDescent="0.15">
      <c r="G2203">
        <f t="shared" si="34"/>
        <v>0</v>
      </c>
    </row>
    <row r="2204" spans="2:7" hidden="1" x14ac:dyDescent="0.15">
      <c r="B2204">
        <v>747</v>
      </c>
      <c r="C2204" t="s">
        <v>1507</v>
      </c>
      <c r="D2204" t="s">
        <v>1508</v>
      </c>
      <c r="E2204" t="s">
        <v>2</v>
      </c>
      <c r="F2204">
        <v>3</v>
      </c>
      <c r="G2204">
        <f t="shared" si="34"/>
        <v>750</v>
      </c>
    </row>
    <row r="2205" spans="2:7" hidden="1" x14ac:dyDescent="0.15">
      <c r="G2205">
        <f t="shared" si="34"/>
        <v>0</v>
      </c>
    </row>
    <row r="2206" spans="2:7" hidden="1" x14ac:dyDescent="0.15">
      <c r="G2206">
        <f t="shared" si="34"/>
        <v>0</v>
      </c>
    </row>
    <row r="2207" spans="2:7" x14ac:dyDescent="0.15">
      <c r="B2207">
        <v>748</v>
      </c>
      <c r="C2207" t="s">
        <v>1509</v>
      </c>
      <c r="D2207" t="s">
        <v>1510</v>
      </c>
      <c r="E2207" t="s">
        <v>2</v>
      </c>
      <c r="F2207" t="s">
        <v>62</v>
      </c>
      <c r="G2207">
        <f t="shared" si="34"/>
        <v>748</v>
      </c>
    </row>
    <row r="2208" spans="2:7" hidden="1" x14ac:dyDescent="0.15">
      <c r="G2208">
        <f t="shared" si="34"/>
        <v>0</v>
      </c>
    </row>
    <row r="2209" spans="2:7" hidden="1" x14ac:dyDescent="0.15">
      <c r="G2209">
        <f t="shared" si="34"/>
        <v>0</v>
      </c>
    </row>
    <row r="2210" spans="2:7" x14ac:dyDescent="0.15">
      <c r="B2210">
        <v>749</v>
      </c>
      <c r="C2210" t="s">
        <v>1511</v>
      </c>
      <c r="D2210" t="s">
        <v>1512</v>
      </c>
      <c r="E2210" t="s">
        <v>2</v>
      </c>
      <c r="F2210" t="s">
        <v>3</v>
      </c>
      <c r="G2210">
        <f t="shared" si="34"/>
        <v>749</v>
      </c>
    </row>
    <row r="2211" spans="2:7" hidden="1" x14ac:dyDescent="0.15">
      <c r="G2211">
        <f t="shared" si="34"/>
        <v>0</v>
      </c>
    </row>
    <row r="2212" spans="2:7" hidden="1" x14ac:dyDescent="0.15">
      <c r="G2212">
        <f t="shared" si="34"/>
        <v>0</v>
      </c>
    </row>
    <row r="2213" spans="2:7" x14ac:dyDescent="0.15">
      <c r="B2213">
        <v>750</v>
      </c>
      <c r="C2213" t="s">
        <v>1513</v>
      </c>
      <c r="D2213" t="s">
        <v>1514</v>
      </c>
      <c r="E2213" t="s">
        <v>2</v>
      </c>
      <c r="F2213" t="s">
        <v>3</v>
      </c>
      <c r="G2213">
        <f t="shared" si="34"/>
        <v>750</v>
      </c>
    </row>
    <row r="2214" spans="2:7" hidden="1" x14ac:dyDescent="0.15">
      <c r="G2214">
        <f t="shared" si="34"/>
        <v>0</v>
      </c>
    </row>
    <row r="2215" spans="2:7" hidden="1" x14ac:dyDescent="0.15">
      <c r="G2215">
        <f t="shared" si="34"/>
        <v>0</v>
      </c>
    </row>
    <row r="2216" spans="2:7" x14ac:dyDescent="0.15">
      <c r="B2216">
        <v>751</v>
      </c>
      <c r="C2216" t="s">
        <v>1515</v>
      </c>
      <c r="D2216" t="s">
        <v>1516</v>
      </c>
      <c r="E2216" t="s">
        <v>2</v>
      </c>
      <c r="F2216" t="s">
        <v>135</v>
      </c>
      <c r="G2216">
        <f t="shared" si="34"/>
        <v>751</v>
      </c>
    </row>
    <row r="2217" spans="2:7" hidden="1" x14ac:dyDescent="0.15">
      <c r="G2217">
        <f t="shared" si="34"/>
        <v>0</v>
      </c>
    </row>
    <row r="2218" spans="2:7" hidden="1" x14ac:dyDescent="0.15">
      <c r="G2218">
        <f t="shared" si="34"/>
        <v>0</v>
      </c>
    </row>
    <row r="2219" spans="2:7" x14ac:dyDescent="0.15">
      <c r="B2219">
        <v>752</v>
      </c>
      <c r="C2219" t="s">
        <v>1517</v>
      </c>
      <c r="D2219" t="s">
        <v>1518</v>
      </c>
      <c r="E2219" t="s">
        <v>2</v>
      </c>
      <c r="F2219" t="s">
        <v>1519</v>
      </c>
      <c r="G2219">
        <f t="shared" si="34"/>
        <v>752</v>
      </c>
    </row>
    <row r="2220" spans="2:7" hidden="1" x14ac:dyDescent="0.15">
      <c r="G2220">
        <f t="shared" si="34"/>
        <v>0</v>
      </c>
    </row>
    <row r="2221" spans="2:7" hidden="1" x14ac:dyDescent="0.15">
      <c r="G2221">
        <f t="shared" si="34"/>
        <v>0</v>
      </c>
    </row>
    <row r="2222" spans="2:7" x14ac:dyDescent="0.15">
      <c r="B2222">
        <v>753</v>
      </c>
      <c r="C2222" t="s">
        <v>1520</v>
      </c>
      <c r="D2222" t="s">
        <v>1521</v>
      </c>
      <c r="E2222" t="s">
        <v>2</v>
      </c>
      <c r="F2222" t="s">
        <v>3</v>
      </c>
      <c r="G2222">
        <f t="shared" si="34"/>
        <v>753</v>
      </c>
    </row>
    <row r="2223" spans="2:7" hidden="1" x14ac:dyDescent="0.15">
      <c r="G2223">
        <f t="shared" si="34"/>
        <v>0</v>
      </c>
    </row>
    <row r="2224" spans="2:7" hidden="1" x14ac:dyDescent="0.15">
      <c r="G2224">
        <f t="shared" si="34"/>
        <v>0</v>
      </c>
    </row>
    <row r="2225" spans="2:7" x14ac:dyDescent="0.15">
      <c r="B2225">
        <v>754</v>
      </c>
      <c r="C2225" t="s">
        <v>1522</v>
      </c>
      <c r="D2225" t="s">
        <v>1523</v>
      </c>
      <c r="E2225" t="s">
        <v>2</v>
      </c>
      <c r="F2225" t="s">
        <v>74</v>
      </c>
      <c r="G2225">
        <f t="shared" si="34"/>
        <v>754</v>
      </c>
    </row>
    <row r="2226" spans="2:7" hidden="1" x14ac:dyDescent="0.15">
      <c r="G2226">
        <f t="shared" si="34"/>
        <v>0</v>
      </c>
    </row>
    <row r="2227" spans="2:7" hidden="1" x14ac:dyDescent="0.15">
      <c r="G2227">
        <f t="shared" si="34"/>
        <v>0</v>
      </c>
    </row>
    <row r="2228" spans="2:7" x14ac:dyDescent="0.15">
      <c r="B2228">
        <v>755</v>
      </c>
      <c r="C2228" t="s">
        <v>1524</v>
      </c>
      <c r="D2228" t="s">
        <v>1525</v>
      </c>
      <c r="E2228" t="s">
        <v>2</v>
      </c>
      <c r="F2228" t="s">
        <v>3</v>
      </c>
      <c r="G2228">
        <f t="shared" si="34"/>
        <v>755</v>
      </c>
    </row>
    <row r="2229" spans="2:7" hidden="1" x14ac:dyDescent="0.15">
      <c r="G2229">
        <f t="shared" si="34"/>
        <v>0</v>
      </c>
    </row>
    <row r="2230" spans="2:7" hidden="1" x14ac:dyDescent="0.15">
      <c r="G2230">
        <f t="shared" si="34"/>
        <v>0</v>
      </c>
    </row>
    <row r="2231" spans="2:7" x14ac:dyDescent="0.15">
      <c r="B2231">
        <v>756</v>
      </c>
      <c r="C2231" t="s">
        <v>1526</v>
      </c>
      <c r="D2231" t="s">
        <v>1527</v>
      </c>
      <c r="E2231" t="s">
        <v>2</v>
      </c>
      <c r="F2231" t="s">
        <v>6</v>
      </c>
      <c r="G2231">
        <f t="shared" si="34"/>
        <v>756</v>
      </c>
    </row>
    <row r="2232" spans="2:7" hidden="1" x14ac:dyDescent="0.15">
      <c r="G2232">
        <f t="shared" si="34"/>
        <v>0</v>
      </c>
    </row>
    <row r="2233" spans="2:7" hidden="1" x14ac:dyDescent="0.15">
      <c r="G2233">
        <f t="shared" si="34"/>
        <v>0</v>
      </c>
    </row>
    <row r="2234" spans="2:7" x14ac:dyDescent="0.15">
      <c r="B2234">
        <v>757</v>
      </c>
      <c r="C2234" t="s">
        <v>1528</v>
      </c>
      <c r="D2234" t="s">
        <v>1529</v>
      </c>
      <c r="E2234" t="s">
        <v>2</v>
      </c>
      <c r="F2234" t="s">
        <v>135</v>
      </c>
      <c r="G2234">
        <f t="shared" si="34"/>
        <v>757</v>
      </c>
    </row>
    <row r="2235" spans="2:7" hidden="1" x14ac:dyDescent="0.15">
      <c r="G2235">
        <f t="shared" si="34"/>
        <v>0</v>
      </c>
    </row>
    <row r="2236" spans="2:7" hidden="1" x14ac:dyDescent="0.15">
      <c r="G2236">
        <f t="shared" si="34"/>
        <v>0</v>
      </c>
    </row>
    <row r="2237" spans="2:7" x14ac:dyDescent="0.15">
      <c r="B2237">
        <v>758</v>
      </c>
      <c r="C2237" t="s">
        <v>1530</v>
      </c>
      <c r="D2237" t="s">
        <v>1531</v>
      </c>
      <c r="E2237" t="s">
        <v>2</v>
      </c>
      <c r="F2237" t="s">
        <v>6</v>
      </c>
      <c r="G2237">
        <f t="shared" si="34"/>
        <v>758</v>
      </c>
    </row>
    <row r="2238" spans="2:7" hidden="1" x14ac:dyDescent="0.15">
      <c r="G2238">
        <f t="shared" si="34"/>
        <v>0</v>
      </c>
    </row>
    <row r="2239" spans="2:7" hidden="1" x14ac:dyDescent="0.15">
      <c r="G2239">
        <f t="shared" si="34"/>
        <v>0</v>
      </c>
    </row>
    <row r="2240" spans="2:7" x14ac:dyDescent="0.15">
      <c r="B2240">
        <v>759</v>
      </c>
      <c r="C2240" t="s">
        <v>1532</v>
      </c>
      <c r="D2240" t="s">
        <v>1533</v>
      </c>
      <c r="E2240" t="s">
        <v>2</v>
      </c>
      <c r="F2240" t="s">
        <v>1534</v>
      </c>
      <c r="G2240">
        <f t="shared" si="34"/>
        <v>759</v>
      </c>
    </row>
    <row r="2241" spans="1:7" hidden="1" x14ac:dyDescent="0.15">
      <c r="G2241">
        <f t="shared" si="34"/>
        <v>0</v>
      </c>
    </row>
    <row r="2242" spans="1:7" hidden="1" x14ac:dyDescent="0.15">
      <c r="G2242">
        <f t="shared" si="34"/>
        <v>0</v>
      </c>
    </row>
    <row r="2243" spans="1:7" x14ac:dyDescent="0.15">
      <c r="B2243">
        <v>760</v>
      </c>
      <c r="C2243" t="s">
        <v>1535</v>
      </c>
      <c r="D2243" t="s">
        <v>1536</v>
      </c>
      <c r="E2243" t="s">
        <v>2</v>
      </c>
      <c r="F2243" t="s">
        <v>65</v>
      </c>
      <c r="G2243">
        <f t="shared" si="34"/>
        <v>760</v>
      </c>
    </row>
    <row r="2244" spans="1:7" hidden="1" x14ac:dyDescent="0.15">
      <c r="A2244" t="s">
        <v>89</v>
      </c>
      <c r="C2244" t="s">
        <v>90</v>
      </c>
      <c r="D2244" t="s">
        <v>91</v>
      </c>
      <c r="E2244" t="s">
        <v>92</v>
      </c>
      <c r="F2244" t="s">
        <v>93</v>
      </c>
      <c r="G2244">
        <f t="shared" ref="G2244:G2307" si="35">SUM(B2244:F2244)</f>
        <v>0</v>
      </c>
    </row>
    <row r="2245" spans="1:7" x14ac:dyDescent="0.15">
      <c r="B2245">
        <v>761</v>
      </c>
      <c r="C2245" t="s">
        <v>1537</v>
      </c>
      <c r="D2245" t="s">
        <v>1538</v>
      </c>
      <c r="E2245" t="s">
        <v>2</v>
      </c>
      <c r="F2245" t="s">
        <v>65</v>
      </c>
      <c r="G2245">
        <f t="shared" si="35"/>
        <v>761</v>
      </c>
    </row>
    <row r="2246" spans="1:7" hidden="1" x14ac:dyDescent="0.15">
      <c r="G2246">
        <f t="shared" si="35"/>
        <v>0</v>
      </c>
    </row>
    <row r="2247" spans="1:7" hidden="1" x14ac:dyDescent="0.15">
      <c r="G2247">
        <f t="shared" si="35"/>
        <v>0</v>
      </c>
    </row>
    <row r="2248" spans="1:7" x14ac:dyDescent="0.15">
      <c r="B2248">
        <v>762</v>
      </c>
      <c r="C2248" t="s">
        <v>1539</v>
      </c>
      <c r="D2248" t="s">
        <v>1540</v>
      </c>
      <c r="E2248" t="s">
        <v>2</v>
      </c>
      <c r="F2248" t="s">
        <v>239</v>
      </c>
      <c r="G2248">
        <f t="shared" si="35"/>
        <v>762</v>
      </c>
    </row>
    <row r="2249" spans="1:7" hidden="1" x14ac:dyDescent="0.15">
      <c r="G2249">
        <f t="shared" si="35"/>
        <v>0</v>
      </c>
    </row>
    <row r="2250" spans="1:7" hidden="1" x14ac:dyDescent="0.15">
      <c r="G2250">
        <f t="shared" si="35"/>
        <v>0</v>
      </c>
    </row>
    <row r="2251" spans="1:7" hidden="1" x14ac:dyDescent="0.15">
      <c r="B2251">
        <v>763</v>
      </c>
      <c r="C2251" t="s">
        <v>1541</v>
      </c>
      <c r="D2251" t="s">
        <v>1542</v>
      </c>
      <c r="E2251" t="s">
        <v>2</v>
      </c>
      <c r="F2251">
        <v>1</v>
      </c>
      <c r="G2251">
        <f t="shared" si="35"/>
        <v>764</v>
      </c>
    </row>
    <row r="2252" spans="1:7" hidden="1" x14ac:dyDescent="0.15">
      <c r="G2252">
        <f t="shared" si="35"/>
        <v>0</v>
      </c>
    </row>
    <row r="2253" spans="1:7" hidden="1" x14ac:dyDescent="0.15">
      <c r="G2253">
        <f t="shared" si="35"/>
        <v>0</v>
      </c>
    </row>
    <row r="2254" spans="1:7" hidden="1" x14ac:dyDescent="0.15">
      <c r="B2254">
        <v>764</v>
      </c>
      <c r="C2254" t="s">
        <v>1543</v>
      </c>
      <c r="D2254" t="s">
        <v>1544</v>
      </c>
      <c r="E2254" t="s">
        <v>2</v>
      </c>
      <c r="F2254">
        <v>1</v>
      </c>
      <c r="G2254">
        <f t="shared" si="35"/>
        <v>765</v>
      </c>
    </row>
    <row r="2255" spans="1:7" hidden="1" x14ac:dyDescent="0.15">
      <c r="G2255">
        <f t="shared" si="35"/>
        <v>0</v>
      </c>
    </row>
    <row r="2256" spans="1:7" hidden="1" x14ac:dyDescent="0.15">
      <c r="G2256">
        <f t="shared" si="35"/>
        <v>0</v>
      </c>
    </row>
    <row r="2257" spans="2:7" x14ac:dyDescent="0.15">
      <c r="B2257">
        <v>765</v>
      </c>
      <c r="C2257" t="s">
        <v>1545</v>
      </c>
      <c r="D2257" t="s">
        <v>1546</v>
      </c>
      <c r="E2257" t="s">
        <v>2</v>
      </c>
      <c r="F2257" t="s">
        <v>3</v>
      </c>
      <c r="G2257">
        <f t="shared" si="35"/>
        <v>765</v>
      </c>
    </row>
    <row r="2258" spans="2:7" hidden="1" x14ac:dyDescent="0.15">
      <c r="G2258">
        <f t="shared" si="35"/>
        <v>0</v>
      </c>
    </row>
    <row r="2259" spans="2:7" hidden="1" x14ac:dyDescent="0.15">
      <c r="G2259">
        <f t="shared" si="35"/>
        <v>0</v>
      </c>
    </row>
    <row r="2260" spans="2:7" hidden="1" x14ac:dyDescent="0.15">
      <c r="B2260">
        <v>766</v>
      </c>
      <c r="C2260" t="s">
        <v>1547</v>
      </c>
      <c r="D2260" t="s">
        <v>1548</v>
      </c>
      <c r="E2260" t="s">
        <v>2</v>
      </c>
      <c r="F2260">
        <v>1</v>
      </c>
      <c r="G2260">
        <f t="shared" si="35"/>
        <v>767</v>
      </c>
    </row>
    <row r="2261" spans="2:7" hidden="1" x14ac:dyDescent="0.15">
      <c r="G2261">
        <f t="shared" si="35"/>
        <v>0</v>
      </c>
    </row>
    <row r="2262" spans="2:7" hidden="1" x14ac:dyDescent="0.15">
      <c r="G2262">
        <f t="shared" si="35"/>
        <v>0</v>
      </c>
    </row>
    <row r="2263" spans="2:7" hidden="1" x14ac:dyDescent="0.15">
      <c r="B2263">
        <v>767</v>
      </c>
      <c r="C2263" t="s">
        <v>1549</v>
      </c>
      <c r="D2263" t="s">
        <v>1550</v>
      </c>
      <c r="E2263" t="s">
        <v>2</v>
      </c>
      <c r="F2263">
        <v>1</v>
      </c>
      <c r="G2263">
        <f t="shared" si="35"/>
        <v>768</v>
      </c>
    </row>
    <row r="2264" spans="2:7" hidden="1" x14ac:dyDescent="0.15">
      <c r="G2264">
        <f t="shared" si="35"/>
        <v>0</v>
      </c>
    </row>
    <row r="2265" spans="2:7" hidden="1" x14ac:dyDescent="0.15">
      <c r="G2265">
        <f t="shared" si="35"/>
        <v>0</v>
      </c>
    </row>
    <row r="2266" spans="2:7" x14ac:dyDescent="0.15">
      <c r="B2266">
        <v>768</v>
      </c>
      <c r="C2266" t="s">
        <v>1257</v>
      </c>
      <c r="D2266" t="s">
        <v>1551</v>
      </c>
      <c r="E2266" t="s">
        <v>2</v>
      </c>
      <c r="F2266" t="s">
        <v>74</v>
      </c>
      <c r="G2266">
        <f t="shared" si="35"/>
        <v>768</v>
      </c>
    </row>
    <row r="2267" spans="2:7" hidden="1" x14ac:dyDescent="0.15">
      <c r="G2267">
        <f t="shared" si="35"/>
        <v>0</v>
      </c>
    </row>
    <row r="2268" spans="2:7" hidden="1" x14ac:dyDescent="0.15">
      <c r="G2268">
        <f t="shared" si="35"/>
        <v>0</v>
      </c>
    </row>
    <row r="2269" spans="2:7" x14ac:dyDescent="0.15">
      <c r="B2269">
        <v>769</v>
      </c>
      <c r="C2269" t="s">
        <v>1552</v>
      </c>
      <c r="D2269" t="s">
        <v>1553</v>
      </c>
      <c r="E2269" t="s">
        <v>2</v>
      </c>
      <c r="F2269" t="s">
        <v>6</v>
      </c>
      <c r="G2269">
        <f t="shared" si="35"/>
        <v>769</v>
      </c>
    </row>
    <row r="2270" spans="2:7" hidden="1" x14ac:dyDescent="0.15">
      <c r="G2270">
        <f t="shared" si="35"/>
        <v>0</v>
      </c>
    </row>
    <row r="2271" spans="2:7" hidden="1" x14ac:dyDescent="0.15">
      <c r="G2271">
        <f t="shared" si="35"/>
        <v>0</v>
      </c>
    </row>
    <row r="2272" spans="2:7" x14ac:dyDescent="0.15">
      <c r="B2272">
        <v>770</v>
      </c>
      <c r="C2272" t="s">
        <v>1554</v>
      </c>
      <c r="D2272" t="s">
        <v>1555</v>
      </c>
      <c r="E2272" t="s">
        <v>2</v>
      </c>
      <c r="F2272" t="s">
        <v>6</v>
      </c>
      <c r="G2272">
        <f t="shared" si="35"/>
        <v>770</v>
      </c>
    </row>
    <row r="2273" spans="2:7" hidden="1" x14ac:dyDescent="0.15">
      <c r="G2273">
        <f t="shared" si="35"/>
        <v>0</v>
      </c>
    </row>
    <row r="2274" spans="2:7" hidden="1" x14ac:dyDescent="0.15">
      <c r="G2274">
        <f t="shared" si="35"/>
        <v>0</v>
      </c>
    </row>
    <row r="2275" spans="2:7" hidden="1" x14ac:dyDescent="0.15">
      <c r="B2275">
        <v>771</v>
      </c>
      <c r="C2275" t="s">
        <v>1556</v>
      </c>
      <c r="D2275" t="s">
        <v>1557</v>
      </c>
      <c r="E2275" t="s">
        <v>2</v>
      </c>
      <c r="F2275">
        <v>1</v>
      </c>
      <c r="G2275">
        <f t="shared" si="35"/>
        <v>772</v>
      </c>
    </row>
    <row r="2276" spans="2:7" hidden="1" x14ac:dyDescent="0.15">
      <c r="G2276">
        <f t="shared" si="35"/>
        <v>0</v>
      </c>
    </row>
    <row r="2277" spans="2:7" hidden="1" x14ac:dyDescent="0.15">
      <c r="G2277">
        <f t="shared" si="35"/>
        <v>0</v>
      </c>
    </row>
    <row r="2278" spans="2:7" hidden="1" x14ac:dyDescent="0.15">
      <c r="B2278">
        <v>772</v>
      </c>
      <c r="C2278" t="s">
        <v>1558</v>
      </c>
      <c r="D2278" t="s">
        <v>1559</v>
      </c>
      <c r="E2278" t="s">
        <v>2</v>
      </c>
      <c r="F2278">
        <v>1</v>
      </c>
      <c r="G2278">
        <f t="shared" si="35"/>
        <v>773</v>
      </c>
    </row>
    <row r="2279" spans="2:7" hidden="1" x14ac:dyDescent="0.15">
      <c r="G2279">
        <f t="shared" si="35"/>
        <v>0</v>
      </c>
    </row>
    <row r="2280" spans="2:7" hidden="1" x14ac:dyDescent="0.15">
      <c r="G2280">
        <f t="shared" si="35"/>
        <v>0</v>
      </c>
    </row>
    <row r="2281" spans="2:7" x14ac:dyDescent="0.15">
      <c r="B2281">
        <v>773</v>
      </c>
      <c r="C2281" t="s">
        <v>1560</v>
      </c>
      <c r="D2281" t="s">
        <v>1561</v>
      </c>
      <c r="E2281" t="s">
        <v>2</v>
      </c>
      <c r="F2281" t="s">
        <v>6</v>
      </c>
      <c r="G2281">
        <f t="shared" si="35"/>
        <v>773</v>
      </c>
    </row>
    <row r="2282" spans="2:7" hidden="1" x14ac:dyDescent="0.15">
      <c r="G2282">
        <f t="shared" si="35"/>
        <v>0</v>
      </c>
    </row>
    <row r="2283" spans="2:7" hidden="1" x14ac:dyDescent="0.15">
      <c r="G2283">
        <f t="shared" si="35"/>
        <v>0</v>
      </c>
    </row>
    <row r="2284" spans="2:7" x14ac:dyDescent="0.15">
      <c r="B2284">
        <v>774</v>
      </c>
      <c r="C2284" t="s">
        <v>1562</v>
      </c>
      <c r="D2284" t="s">
        <v>1563</v>
      </c>
      <c r="E2284" t="s">
        <v>2</v>
      </c>
      <c r="F2284" t="s">
        <v>6</v>
      </c>
      <c r="G2284">
        <f t="shared" si="35"/>
        <v>774</v>
      </c>
    </row>
    <row r="2285" spans="2:7" hidden="1" x14ac:dyDescent="0.15">
      <c r="G2285">
        <f t="shared" si="35"/>
        <v>0</v>
      </c>
    </row>
    <row r="2286" spans="2:7" hidden="1" x14ac:dyDescent="0.15">
      <c r="G2286">
        <f t="shared" si="35"/>
        <v>0</v>
      </c>
    </row>
    <row r="2287" spans="2:7" x14ac:dyDescent="0.15">
      <c r="B2287">
        <v>775</v>
      </c>
      <c r="C2287" t="s">
        <v>1564</v>
      </c>
      <c r="D2287" t="s">
        <v>1565</v>
      </c>
      <c r="E2287" t="s">
        <v>2</v>
      </c>
      <c r="F2287" t="s">
        <v>6</v>
      </c>
      <c r="G2287">
        <f t="shared" si="35"/>
        <v>775</v>
      </c>
    </row>
    <row r="2288" spans="2:7" hidden="1" x14ac:dyDescent="0.15">
      <c r="G2288">
        <f t="shared" si="35"/>
        <v>0</v>
      </c>
    </row>
    <row r="2289" spans="1:7" hidden="1" x14ac:dyDescent="0.15">
      <c r="G2289">
        <f t="shared" si="35"/>
        <v>0</v>
      </c>
    </row>
    <row r="2290" spans="1:7" x14ac:dyDescent="0.15">
      <c r="B2290">
        <v>776</v>
      </c>
      <c r="C2290" t="s">
        <v>1566</v>
      </c>
      <c r="D2290" t="s">
        <v>1567</v>
      </c>
      <c r="E2290" t="s">
        <v>2</v>
      </c>
      <c r="F2290" t="s">
        <v>6</v>
      </c>
      <c r="G2290">
        <f t="shared" si="35"/>
        <v>776</v>
      </c>
    </row>
    <row r="2291" spans="1:7" hidden="1" x14ac:dyDescent="0.15">
      <c r="G2291">
        <f t="shared" si="35"/>
        <v>0</v>
      </c>
    </row>
    <row r="2292" spans="1:7" hidden="1" x14ac:dyDescent="0.15">
      <c r="G2292">
        <f t="shared" si="35"/>
        <v>0</v>
      </c>
    </row>
    <row r="2293" spans="1:7" x14ac:dyDescent="0.15">
      <c r="B2293">
        <v>777</v>
      </c>
      <c r="C2293" t="s">
        <v>1568</v>
      </c>
      <c r="D2293" t="s">
        <v>1569</v>
      </c>
      <c r="E2293" t="s">
        <v>2</v>
      </c>
      <c r="F2293" t="s">
        <v>6</v>
      </c>
      <c r="G2293">
        <f t="shared" si="35"/>
        <v>777</v>
      </c>
    </row>
    <row r="2294" spans="1:7" hidden="1" x14ac:dyDescent="0.15">
      <c r="G2294">
        <f t="shared" si="35"/>
        <v>0</v>
      </c>
    </row>
    <row r="2295" spans="1:7" hidden="1" x14ac:dyDescent="0.15">
      <c r="G2295">
        <f t="shared" si="35"/>
        <v>0</v>
      </c>
    </row>
    <row r="2296" spans="1:7" hidden="1" x14ac:dyDescent="0.15">
      <c r="B2296">
        <v>778</v>
      </c>
      <c r="C2296" t="s">
        <v>1570</v>
      </c>
      <c r="D2296" t="s">
        <v>1571</v>
      </c>
      <c r="E2296" t="s">
        <v>2</v>
      </c>
      <c r="F2296">
        <v>2</v>
      </c>
      <c r="G2296">
        <f t="shared" si="35"/>
        <v>780</v>
      </c>
    </row>
    <row r="2297" spans="1:7" hidden="1" x14ac:dyDescent="0.15">
      <c r="G2297">
        <f t="shared" si="35"/>
        <v>0</v>
      </c>
    </row>
    <row r="2298" spans="1:7" hidden="1" x14ac:dyDescent="0.15">
      <c r="G2298">
        <f t="shared" si="35"/>
        <v>0</v>
      </c>
    </row>
    <row r="2299" spans="1:7" hidden="1" x14ac:dyDescent="0.15">
      <c r="B2299">
        <v>779</v>
      </c>
      <c r="C2299" t="s">
        <v>1572</v>
      </c>
      <c r="D2299" t="s">
        <v>1573</v>
      </c>
      <c r="E2299" t="s">
        <v>2</v>
      </c>
      <c r="F2299">
        <v>1</v>
      </c>
      <c r="G2299">
        <f t="shared" si="35"/>
        <v>780</v>
      </c>
    </row>
    <row r="2300" spans="1:7" hidden="1" x14ac:dyDescent="0.15">
      <c r="G2300">
        <f t="shared" si="35"/>
        <v>0</v>
      </c>
    </row>
    <row r="2301" spans="1:7" hidden="1" x14ac:dyDescent="0.15">
      <c r="G2301">
        <f t="shared" si="35"/>
        <v>0</v>
      </c>
    </row>
    <row r="2302" spans="1:7" x14ac:dyDescent="0.15">
      <c r="B2302">
        <v>780</v>
      </c>
      <c r="C2302" t="s">
        <v>1574</v>
      </c>
      <c r="D2302" t="s">
        <v>1575</v>
      </c>
      <c r="E2302" t="s">
        <v>2</v>
      </c>
      <c r="F2302" t="s">
        <v>46</v>
      </c>
      <c r="G2302">
        <f t="shared" si="35"/>
        <v>780</v>
      </c>
    </row>
    <row r="2303" spans="1:7" hidden="1" x14ac:dyDescent="0.15">
      <c r="A2303" t="s">
        <v>89</v>
      </c>
      <c r="C2303" t="s">
        <v>90</v>
      </c>
      <c r="D2303" t="s">
        <v>91</v>
      </c>
      <c r="E2303" t="s">
        <v>92</v>
      </c>
      <c r="F2303" t="s">
        <v>93</v>
      </c>
      <c r="G2303">
        <f t="shared" si="35"/>
        <v>0</v>
      </c>
    </row>
    <row r="2304" spans="1:7" x14ac:dyDescent="0.15">
      <c r="B2304">
        <v>781</v>
      </c>
      <c r="C2304" t="s">
        <v>1576</v>
      </c>
      <c r="D2304" t="s">
        <v>1577</v>
      </c>
      <c r="E2304" t="s">
        <v>2</v>
      </c>
      <c r="F2304" t="s">
        <v>6</v>
      </c>
      <c r="G2304">
        <f t="shared" si="35"/>
        <v>781</v>
      </c>
    </row>
    <row r="2305" spans="2:7" hidden="1" x14ac:dyDescent="0.15">
      <c r="G2305">
        <f t="shared" si="35"/>
        <v>0</v>
      </c>
    </row>
    <row r="2306" spans="2:7" hidden="1" x14ac:dyDescent="0.15">
      <c r="G2306">
        <f t="shared" si="35"/>
        <v>0</v>
      </c>
    </row>
    <row r="2307" spans="2:7" hidden="1" x14ac:dyDescent="0.15">
      <c r="B2307">
        <v>782</v>
      </c>
      <c r="C2307" t="s">
        <v>1578</v>
      </c>
      <c r="D2307" t="s">
        <v>1579</v>
      </c>
      <c r="E2307" t="s">
        <v>2</v>
      </c>
      <c r="F2307">
        <v>2</v>
      </c>
      <c r="G2307">
        <f t="shared" si="35"/>
        <v>784</v>
      </c>
    </row>
    <row r="2308" spans="2:7" hidden="1" x14ac:dyDescent="0.15">
      <c r="G2308">
        <f t="shared" ref="G2308:G2371" si="36">SUM(B2308:F2308)</f>
        <v>0</v>
      </c>
    </row>
    <row r="2309" spans="2:7" hidden="1" x14ac:dyDescent="0.15">
      <c r="G2309">
        <f t="shared" si="36"/>
        <v>0</v>
      </c>
    </row>
    <row r="2310" spans="2:7" x14ac:dyDescent="0.15">
      <c r="B2310">
        <v>783</v>
      </c>
      <c r="C2310" t="s">
        <v>1580</v>
      </c>
      <c r="D2310" t="s">
        <v>1581</v>
      </c>
      <c r="E2310" t="s">
        <v>2</v>
      </c>
      <c r="F2310" t="s">
        <v>3</v>
      </c>
      <c r="G2310">
        <f t="shared" si="36"/>
        <v>783</v>
      </c>
    </row>
    <row r="2311" spans="2:7" hidden="1" x14ac:dyDescent="0.15">
      <c r="G2311">
        <f t="shared" si="36"/>
        <v>0</v>
      </c>
    </row>
    <row r="2312" spans="2:7" hidden="1" x14ac:dyDescent="0.15">
      <c r="G2312">
        <f t="shared" si="36"/>
        <v>0</v>
      </c>
    </row>
    <row r="2313" spans="2:7" x14ac:dyDescent="0.15">
      <c r="B2313">
        <v>784</v>
      </c>
      <c r="C2313" t="s">
        <v>1582</v>
      </c>
      <c r="D2313" t="s">
        <v>1583</v>
      </c>
      <c r="E2313" t="s">
        <v>2</v>
      </c>
      <c r="F2313" t="s">
        <v>3</v>
      </c>
      <c r="G2313">
        <f t="shared" si="36"/>
        <v>784</v>
      </c>
    </row>
    <row r="2314" spans="2:7" hidden="1" x14ac:dyDescent="0.15">
      <c r="G2314">
        <f t="shared" si="36"/>
        <v>0</v>
      </c>
    </row>
    <row r="2315" spans="2:7" hidden="1" x14ac:dyDescent="0.15">
      <c r="G2315">
        <f t="shared" si="36"/>
        <v>0</v>
      </c>
    </row>
    <row r="2316" spans="2:7" x14ac:dyDescent="0.15">
      <c r="B2316">
        <v>785</v>
      </c>
      <c r="C2316" t="s">
        <v>1584</v>
      </c>
      <c r="D2316" t="s">
        <v>1585</v>
      </c>
      <c r="E2316" t="s">
        <v>2</v>
      </c>
      <c r="F2316" t="s">
        <v>6</v>
      </c>
      <c r="G2316">
        <f t="shared" si="36"/>
        <v>785</v>
      </c>
    </row>
    <row r="2317" spans="2:7" hidden="1" x14ac:dyDescent="0.15">
      <c r="G2317">
        <f t="shared" si="36"/>
        <v>0</v>
      </c>
    </row>
    <row r="2318" spans="2:7" hidden="1" x14ac:dyDescent="0.15">
      <c r="G2318">
        <f t="shared" si="36"/>
        <v>0</v>
      </c>
    </row>
    <row r="2319" spans="2:7" x14ac:dyDescent="0.15">
      <c r="B2319">
        <v>786</v>
      </c>
      <c r="C2319" t="s">
        <v>1586</v>
      </c>
      <c r="D2319" t="s">
        <v>1587</v>
      </c>
      <c r="E2319" t="s">
        <v>2</v>
      </c>
      <c r="F2319" t="s">
        <v>3</v>
      </c>
      <c r="G2319">
        <f t="shared" si="36"/>
        <v>786</v>
      </c>
    </row>
    <row r="2320" spans="2:7" hidden="1" x14ac:dyDescent="0.15">
      <c r="G2320">
        <f t="shared" si="36"/>
        <v>0</v>
      </c>
    </row>
    <row r="2321" spans="2:7" hidden="1" x14ac:dyDescent="0.15">
      <c r="G2321">
        <f t="shared" si="36"/>
        <v>0</v>
      </c>
    </row>
    <row r="2322" spans="2:7" hidden="1" x14ac:dyDescent="0.15">
      <c r="B2322">
        <v>787</v>
      </c>
      <c r="C2322" t="s">
        <v>1588</v>
      </c>
      <c r="D2322" t="s">
        <v>1589</v>
      </c>
      <c r="E2322" t="s">
        <v>2</v>
      </c>
      <c r="F2322">
        <v>1</v>
      </c>
      <c r="G2322">
        <f t="shared" si="36"/>
        <v>788</v>
      </c>
    </row>
    <row r="2323" spans="2:7" hidden="1" x14ac:dyDescent="0.15">
      <c r="G2323">
        <f t="shared" si="36"/>
        <v>0</v>
      </c>
    </row>
    <row r="2324" spans="2:7" hidden="1" x14ac:dyDescent="0.15">
      <c r="G2324">
        <f t="shared" si="36"/>
        <v>0</v>
      </c>
    </row>
    <row r="2325" spans="2:7" x14ac:dyDescent="0.15">
      <c r="B2325">
        <v>788</v>
      </c>
      <c r="C2325" t="s">
        <v>1590</v>
      </c>
      <c r="D2325" t="s">
        <v>1591</v>
      </c>
      <c r="E2325" t="s">
        <v>2</v>
      </c>
      <c r="F2325" t="s">
        <v>65</v>
      </c>
      <c r="G2325">
        <f t="shared" si="36"/>
        <v>788</v>
      </c>
    </row>
    <row r="2326" spans="2:7" hidden="1" x14ac:dyDescent="0.15">
      <c r="G2326">
        <f t="shared" si="36"/>
        <v>0</v>
      </c>
    </row>
    <row r="2327" spans="2:7" hidden="1" x14ac:dyDescent="0.15">
      <c r="G2327">
        <f t="shared" si="36"/>
        <v>0</v>
      </c>
    </row>
    <row r="2328" spans="2:7" x14ac:dyDescent="0.15">
      <c r="B2328">
        <v>789</v>
      </c>
      <c r="C2328" t="s">
        <v>1592</v>
      </c>
      <c r="D2328" t="s">
        <v>1593</v>
      </c>
      <c r="E2328" t="s">
        <v>2</v>
      </c>
      <c r="F2328" t="s">
        <v>65</v>
      </c>
      <c r="G2328">
        <f t="shared" si="36"/>
        <v>789</v>
      </c>
    </row>
    <row r="2329" spans="2:7" hidden="1" x14ac:dyDescent="0.15">
      <c r="G2329">
        <f t="shared" si="36"/>
        <v>0</v>
      </c>
    </row>
    <row r="2330" spans="2:7" hidden="1" x14ac:dyDescent="0.15">
      <c r="G2330">
        <f t="shared" si="36"/>
        <v>0</v>
      </c>
    </row>
    <row r="2331" spans="2:7" x14ac:dyDescent="0.15">
      <c r="B2331">
        <v>790</v>
      </c>
      <c r="C2331" t="s">
        <v>1594</v>
      </c>
      <c r="D2331" t="s">
        <v>1595</v>
      </c>
      <c r="E2331" t="s">
        <v>2</v>
      </c>
      <c r="F2331" t="s">
        <v>342</v>
      </c>
      <c r="G2331">
        <f t="shared" si="36"/>
        <v>790</v>
      </c>
    </row>
    <row r="2332" spans="2:7" hidden="1" x14ac:dyDescent="0.15">
      <c r="G2332">
        <f t="shared" si="36"/>
        <v>0</v>
      </c>
    </row>
    <row r="2333" spans="2:7" hidden="1" x14ac:dyDescent="0.15">
      <c r="G2333">
        <f t="shared" si="36"/>
        <v>0</v>
      </c>
    </row>
    <row r="2334" spans="2:7" hidden="1" x14ac:dyDescent="0.15">
      <c r="B2334">
        <v>791</v>
      </c>
      <c r="C2334" t="s">
        <v>1596</v>
      </c>
      <c r="D2334" t="s">
        <v>1597</v>
      </c>
      <c r="E2334" t="s">
        <v>2</v>
      </c>
      <c r="F2334">
        <v>2</v>
      </c>
      <c r="G2334">
        <f t="shared" si="36"/>
        <v>793</v>
      </c>
    </row>
    <row r="2335" spans="2:7" hidden="1" x14ac:dyDescent="0.15">
      <c r="G2335">
        <f t="shared" si="36"/>
        <v>0</v>
      </c>
    </row>
    <row r="2336" spans="2:7" hidden="1" x14ac:dyDescent="0.15">
      <c r="G2336">
        <f t="shared" si="36"/>
        <v>0</v>
      </c>
    </row>
    <row r="2337" spans="2:7" x14ac:dyDescent="0.15">
      <c r="B2337">
        <v>792</v>
      </c>
      <c r="C2337" t="s">
        <v>1598</v>
      </c>
      <c r="D2337" t="s">
        <v>1599</v>
      </c>
      <c r="E2337" t="s">
        <v>2</v>
      </c>
      <c r="F2337" t="s">
        <v>6</v>
      </c>
      <c r="G2337">
        <f t="shared" si="36"/>
        <v>792</v>
      </c>
    </row>
    <row r="2338" spans="2:7" hidden="1" x14ac:dyDescent="0.15">
      <c r="G2338">
        <f t="shared" si="36"/>
        <v>0</v>
      </c>
    </row>
    <row r="2339" spans="2:7" hidden="1" x14ac:dyDescent="0.15">
      <c r="G2339">
        <f t="shared" si="36"/>
        <v>0</v>
      </c>
    </row>
    <row r="2340" spans="2:7" hidden="1" x14ac:dyDescent="0.15">
      <c r="B2340">
        <v>793</v>
      </c>
      <c r="C2340" t="s">
        <v>1600</v>
      </c>
      <c r="D2340" t="s">
        <v>1601</v>
      </c>
      <c r="E2340" t="s">
        <v>2</v>
      </c>
      <c r="F2340">
        <v>1</v>
      </c>
      <c r="G2340">
        <f t="shared" si="36"/>
        <v>794</v>
      </c>
    </row>
    <row r="2341" spans="2:7" hidden="1" x14ac:dyDescent="0.15">
      <c r="G2341">
        <f t="shared" si="36"/>
        <v>0</v>
      </c>
    </row>
    <row r="2342" spans="2:7" hidden="1" x14ac:dyDescent="0.15">
      <c r="G2342">
        <f t="shared" si="36"/>
        <v>0</v>
      </c>
    </row>
    <row r="2343" spans="2:7" x14ac:dyDescent="0.15">
      <c r="B2343">
        <v>794</v>
      </c>
      <c r="C2343" t="s">
        <v>1602</v>
      </c>
      <c r="D2343" t="s">
        <v>1603</v>
      </c>
      <c r="E2343" t="s">
        <v>2</v>
      </c>
      <c r="F2343" t="s">
        <v>3</v>
      </c>
      <c r="G2343">
        <f t="shared" si="36"/>
        <v>794</v>
      </c>
    </row>
    <row r="2344" spans="2:7" hidden="1" x14ac:dyDescent="0.15">
      <c r="G2344">
        <f t="shared" si="36"/>
        <v>0</v>
      </c>
    </row>
    <row r="2345" spans="2:7" hidden="1" x14ac:dyDescent="0.15">
      <c r="G2345">
        <f t="shared" si="36"/>
        <v>0</v>
      </c>
    </row>
    <row r="2346" spans="2:7" x14ac:dyDescent="0.15">
      <c r="B2346">
        <v>795</v>
      </c>
      <c r="C2346" t="s">
        <v>1604</v>
      </c>
      <c r="D2346" t="s">
        <v>1605</v>
      </c>
      <c r="E2346" t="s">
        <v>2</v>
      </c>
      <c r="F2346" t="s">
        <v>401</v>
      </c>
      <c r="G2346">
        <f t="shared" si="36"/>
        <v>795</v>
      </c>
    </row>
    <row r="2347" spans="2:7" hidden="1" x14ac:dyDescent="0.15">
      <c r="G2347">
        <f t="shared" si="36"/>
        <v>0</v>
      </c>
    </row>
    <row r="2348" spans="2:7" hidden="1" x14ac:dyDescent="0.15">
      <c r="G2348">
        <f t="shared" si="36"/>
        <v>0</v>
      </c>
    </row>
    <row r="2349" spans="2:7" x14ac:dyDescent="0.15">
      <c r="B2349">
        <v>796</v>
      </c>
      <c r="C2349" t="s">
        <v>1606</v>
      </c>
      <c r="D2349" t="s">
        <v>1607</v>
      </c>
      <c r="E2349" t="s">
        <v>2</v>
      </c>
      <c r="F2349" t="s">
        <v>46</v>
      </c>
      <c r="G2349">
        <f t="shared" si="36"/>
        <v>796</v>
      </c>
    </row>
    <row r="2350" spans="2:7" hidden="1" x14ac:dyDescent="0.15">
      <c r="G2350">
        <f t="shared" si="36"/>
        <v>0</v>
      </c>
    </row>
    <row r="2351" spans="2:7" hidden="1" x14ac:dyDescent="0.15">
      <c r="G2351">
        <f t="shared" si="36"/>
        <v>0</v>
      </c>
    </row>
    <row r="2352" spans="2:7" x14ac:dyDescent="0.15">
      <c r="B2352">
        <v>797</v>
      </c>
      <c r="C2352" t="s">
        <v>1608</v>
      </c>
      <c r="D2352" t="s">
        <v>1609</v>
      </c>
      <c r="E2352" t="s">
        <v>2</v>
      </c>
      <c r="F2352" t="s">
        <v>74</v>
      </c>
      <c r="G2352">
        <f t="shared" si="36"/>
        <v>797</v>
      </c>
    </row>
    <row r="2353" spans="1:7" hidden="1" x14ac:dyDescent="0.15">
      <c r="G2353">
        <f t="shared" si="36"/>
        <v>0</v>
      </c>
    </row>
    <row r="2354" spans="1:7" hidden="1" x14ac:dyDescent="0.15">
      <c r="G2354">
        <f t="shared" si="36"/>
        <v>0</v>
      </c>
    </row>
    <row r="2355" spans="1:7" x14ac:dyDescent="0.15">
      <c r="B2355">
        <v>798</v>
      </c>
      <c r="C2355" t="s">
        <v>1610</v>
      </c>
      <c r="D2355" t="s">
        <v>1611</v>
      </c>
      <c r="E2355" t="s">
        <v>2</v>
      </c>
      <c r="F2355" t="s">
        <v>6</v>
      </c>
      <c r="G2355">
        <f t="shared" si="36"/>
        <v>798</v>
      </c>
    </row>
    <row r="2356" spans="1:7" hidden="1" x14ac:dyDescent="0.15">
      <c r="G2356">
        <f t="shared" si="36"/>
        <v>0</v>
      </c>
    </row>
    <row r="2357" spans="1:7" hidden="1" x14ac:dyDescent="0.15">
      <c r="G2357">
        <f t="shared" si="36"/>
        <v>0</v>
      </c>
    </row>
    <row r="2358" spans="1:7" x14ac:dyDescent="0.15">
      <c r="B2358">
        <v>799</v>
      </c>
      <c r="C2358" t="s">
        <v>1612</v>
      </c>
      <c r="D2358" t="s">
        <v>1613</v>
      </c>
      <c r="E2358" t="s">
        <v>2</v>
      </c>
      <c r="F2358" t="s">
        <v>6</v>
      </c>
      <c r="G2358">
        <f t="shared" si="36"/>
        <v>799</v>
      </c>
    </row>
    <row r="2359" spans="1:7" hidden="1" x14ac:dyDescent="0.15">
      <c r="G2359">
        <f t="shared" si="36"/>
        <v>0</v>
      </c>
    </row>
    <row r="2360" spans="1:7" hidden="1" x14ac:dyDescent="0.15">
      <c r="G2360">
        <f t="shared" si="36"/>
        <v>0</v>
      </c>
    </row>
    <row r="2361" spans="1:7" x14ac:dyDescent="0.15">
      <c r="B2361">
        <v>800</v>
      </c>
      <c r="C2361" t="s">
        <v>1614</v>
      </c>
      <c r="D2361" t="s">
        <v>1615</v>
      </c>
      <c r="E2361" t="s">
        <v>2</v>
      </c>
      <c r="F2361" t="s">
        <v>6</v>
      </c>
      <c r="G2361">
        <f t="shared" si="36"/>
        <v>800</v>
      </c>
    </row>
    <row r="2362" spans="1:7" hidden="1" x14ac:dyDescent="0.15">
      <c r="A2362" t="s">
        <v>89</v>
      </c>
      <c r="C2362" t="s">
        <v>90</v>
      </c>
      <c r="D2362" t="s">
        <v>91</v>
      </c>
      <c r="E2362" t="s">
        <v>92</v>
      </c>
      <c r="F2362" t="s">
        <v>93</v>
      </c>
      <c r="G2362">
        <f t="shared" si="36"/>
        <v>0</v>
      </c>
    </row>
    <row r="2363" spans="1:7" x14ac:dyDescent="0.15">
      <c r="B2363">
        <v>801</v>
      </c>
      <c r="C2363" t="s">
        <v>1616</v>
      </c>
      <c r="D2363" t="s">
        <v>1617</v>
      </c>
      <c r="E2363" t="s">
        <v>2</v>
      </c>
      <c r="F2363" t="s">
        <v>74</v>
      </c>
      <c r="G2363">
        <f t="shared" si="36"/>
        <v>801</v>
      </c>
    </row>
    <row r="2364" spans="1:7" hidden="1" x14ac:dyDescent="0.15">
      <c r="G2364">
        <f t="shared" si="36"/>
        <v>0</v>
      </c>
    </row>
    <row r="2365" spans="1:7" hidden="1" x14ac:dyDescent="0.15">
      <c r="G2365">
        <f t="shared" si="36"/>
        <v>0</v>
      </c>
    </row>
    <row r="2366" spans="1:7" x14ac:dyDescent="0.15">
      <c r="B2366">
        <v>802</v>
      </c>
      <c r="C2366" t="s">
        <v>1618</v>
      </c>
      <c r="D2366" t="s">
        <v>1619</v>
      </c>
      <c r="E2366" t="s">
        <v>2</v>
      </c>
      <c r="F2366" t="s">
        <v>6</v>
      </c>
      <c r="G2366">
        <f t="shared" si="36"/>
        <v>802</v>
      </c>
    </row>
    <row r="2367" spans="1:7" hidden="1" x14ac:dyDescent="0.15">
      <c r="G2367">
        <f t="shared" si="36"/>
        <v>0</v>
      </c>
    </row>
    <row r="2368" spans="1:7" hidden="1" x14ac:dyDescent="0.15">
      <c r="G2368">
        <f t="shared" si="36"/>
        <v>0</v>
      </c>
    </row>
    <row r="2369" spans="2:7" hidden="1" x14ac:dyDescent="0.15">
      <c r="B2369">
        <v>803</v>
      </c>
      <c r="C2369" t="s">
        <v>1620</v>
      </c>
      <c r="D2369" t="s">
        <v>1621</v>
      </c>
      <c r="E2369" t="s">
        <v>2</v>
      </c>
      <c r="F2369">
        <v>1</v>
      </c>
      <c r="G2369">
        <f t="shared" si="36"/>
        <v>804</v>
      </c>
    </row>
    <row r="2370" spans="2:7" hidden="1" x14ac:dyDescent="0.15">
      <c r="G2370">
        <f t="shared" si="36"/>
        <v>0</v>
      </c>
    </row>
    <row r="2371" spans="2:7" hidden="1" x14ac:dyDescent="0.15">
      <c r="G2371">
        <f t="shared" si="36"/>
        <v>0</v>
      </c>
    </row>
    <row r="2372" spans="2:7" x14ac:dyDescent="0.15">
      <c r="B2372">
        <v>804</v>
      </c>
      <c r="C2372" t="s">
        <v>1622</v>
      </c>
      <c r="D2372" t="s">
        <v>1623</v>
      </c>
      <c r="E2372" t="s">
        <v>2</v>
      </c>
      <c r="F2372" t="s">
        <v>1624</v>
      </c>
      <c r="G2372">
        <f t="shared" ref="G2372:G2435" si="37">SUM(B2372:F2372)</f>
        <v>804</v>
      </c>
    </row>
    <row r="2373" spans="2:7" hidden="1" x14ac:dyDescent="0.15">
      <c r="G2373">
        <f t="shared" si="37"/>
        <v>0</v>
      </c>
    </row>
    <row r="2374" spans="2:7" hidden="1" x14ac:dyDescent="0.15">
      <c r="G2374">
        <f t="shared" si="37"/>
        <v>0</v>
      </c>
    </row>
    <row r="2375" spans="2:7" x14ac:dyDescent="0.15">
      <c r="B2375">
        <v>805</v>
      </c>
      <c r="C2375" t="s">
        <v>1625</v>
      </c>
      <c r="D2375" t="s">
        <v>1626</v>
      </c>
      <c r="E2375" t="s">
        <v>2</v>
      </c>
      <c r="F2375" t="s">
        <v>6</v>
      </c>
      <c r="G2375">
        <f t="shared" si="37"/>
        <v>805</v>
      </c>
    </row>
    <row r="2376" spans="2:7" hidden="1" x14ac:dyDescent="0.15">
      <c r="G2376">
        <f t="shared" si="37"/>
        <v>0</v>
      </c>
    </row>
    <row r="2377" spans="2:7" hidden="1" x14ac:dyDescent="0.15">
      <c r="G2377">
        <f t="shared" si="37"/>
        <v>0</v>
      </c>
    </row>
    <row r="2378" spans="2:7" x14ac:dyDescent="0.15">
      <c r="B2378">
        <v>806</v>
      </c>
      <c r="C2378" t="s">
        <v>1627</v>
      </c>
      <c r="D2378" t="s">
        <v>1628</v>
      </c>
      <c r="E2378" t="s">
        <v>2</v>
      </c>
      <c r="F2378" t="s">
        <v>6</v>
      </c>
      <c r="G2378">
        <f t="shared" si="37"/>
        <v>806</v>
      </c>
    </row>
    <row r="2379" spans="2:7" hidden="1" x14ac:dyDescent="0.15">
      <c r="G2379">
        <f t="shared" si="37"/>
        <v>0</v>
      </c>
    </row>
    <row r="2380" spans="2:7" hidden="1" x14ac:dyDescent="0.15">
      <c r="G2380">
        <f t="shared" si="37"/>
        <v>0</v>
      </c>
    </row>
    <row r="2381" spans="2:7" x14ac:dyDescent="0.15">
      <c r="B2381">
        <v>807</v>
      </c>
      <c r="C2381" t="s">
        <v>1629</v>
      </c>
      <c r="D2381" t="s">
        <v>1630</v>
      </c>
      <c r="E2381" t="s">
        <v>2</v>
      </c>
      <c r="F2381" t="s">
        <v>3</v>
      </c>
      <c r="G2381">
        <f t="shared" si="37"/>
        <v>807</v>
      </c>
    </row>
    <row r="2382" spans="2:7" hidden="1" x14ac:dyDescent="0.15">
      <c r="G2382">
        <f t="shared" si="37"/>
        <v>0</v>
      </c>
    </row>
    <row r="2383" spans="2:7" hidden="1" x14ac:dyDescent="0.15">
      <c r="G2383">
        <f t="shared" si="37"/>
        <v>0</v>
      </c>
    </row>
    <row r="2384" spans="2:7" hidden="1" x14ac:dyDescent="0.15">
      <c r="B2384">
        <v>808</v>
      </c>
      <c r="C2384" t="s">
        <v>1631</v>
      </c>
      <c r="D2384" t="s">
        <v>1632</v>
      </c>
      <c r="E2384" t="s">
        <v>2</v>
      </c>
      <c r="F2384">
        <v>2</v>
      </c>
      <c r="G2384">
        <f t="shared" si="37"/>
        <v>810</v>
      </c>
    </row>
    <row r="2385" spans="2:7" hidden="1" x14ac:dyDescent="0.15">
      <c r="G2385">
        <f t="shared" si="37"/>
        <v>0</v>
      </c>
    </row>
    <row r="2386" spans="2:7" hidden="1" x14ac:dyDescent="0.15">
      <c r="G2386">
        <f t="shared" si="37"/>
        <v>0</v>
      </c>
    </row>
    <row r="2387" spans="2:7" x14ac:dyDescent="0.15">
      <c r="B2387">
        <v>809</v>
      </c>
      <c r="C2387" t="s">
        <v>1633</v>
      </c>
      <c r="D2387" t="s">
        <v>1634</v>
      </c>
      <c r="E2387" t="s">
        <v>2</v>
      </c>
      <c r="F2387" t="s">
        <v>6</v>
      </c>
      <c r="G2387">
        <f t="shared" si="37"/>
        <v>809</v>
      </c>
    </row>
    <row r="2388" spans="2:7" hidden="1" x14ac:dyDescent="0.15">
      <c r="G2388">
        <f t="shared" si="37"/>
        <v>0</v>
      </c>
    </row>
    <row r="2389" spans="2:7" hidden="1" x14ac:dyDescent="0.15">
      <c r="G2389">
        <f t="shared" si="37"/>
        <v>0</v>
      </c>
    </row>
    <row r="2390" spans="2:7" x14ac:dyDescent="0.15">
      <c r="B2390">
        <v>810</v>
      </c>
      <c r="C2390" t="s">
        <v>1635</v>
      </c>
      <c r="D2390" t="s">
        <v>1636</v>
      </c>
      <c r="E2390" t="s">
        <v>2</v>
      </c>
      <c r="F2390" t="s">
        <v>62</v>
      </c>
      <c r="G2390">
        <f t="shared" si="37"/>
        <v>810</v>
      </c>
    </row>
    <row r="2391" spans="2:7" hidden="1" x14ac:dyDescent="0.15">
      <c r="G2391">
        <f t="shared" si="37"/>
        <v>0</v>
      </c>
    </row>
    <row r="2392" spans="2:7" hidden="1" x14ac:dyDescent="0.15">
      <c r="G2392">
        <f t="shared" si="37"/>
        <v>0</v>
      </c>
    </row>
    <row r="2393" spans="2:7" x14ac:dyDescent="0.15">
      <c r="B2393">
        <v>811</v>
      </c>
      <c r="C2393" t="s">
        <v>1637</v>
      </c>
      <c r="D2393" t="s">
        <v>1638</v>
      </c>
      <c r="E2393" t="s">
        <v>2</v>
      </c>
      <c r="F2393" t="s">
        <v>6</v>
      </c>
      <c r="G2393">
        <f t="shared" si="37"/>
        <v>811</v>
      </c>
    </row>
    <row r="2394" spans="2:7" hidden="1" x14ac:dyDescent="0.15">
      <c r="G2394">
        <f t="shared" si="37"/>
        <v>0</v>
      </c>
    </row>
    <row r="2395" spans="2:7" hidden="1" x14ac:dyDescent="0.15">
      <c r="G2395">
        <f t="shared" si="37"/>
        <v>0</v>
      </c>
    </row>
    <row r="2396" spans="2:7" x14ac:dyDescent="0.15">
      <c r="B2396">
        <v>812</v>
      </c>
      <c r="C2396" t="s">
        <v>1639</v>
      </c>
      <c r="D2396" t="s">
        <v>1640</v>
      </c>
      <c r="E2396" t="s">
        <v>2</v>
      </c>
      <c r="F2396" t="s">
        <v>74</v>
      </c>
      <c r="G2396">
        <f t="shared" si="37"/>
        <v>812</v>
      </c>
    </row>
    <row r="2397" spans="2:7" hidden="1" x14ac:dyDescent="0.15">
      <c r="G2397">
        <f t="shared" si="37"/>
        <v>0</v>
      </c>
    </row>
    <row r="2398" spans="2:7" hidden="1" x14ac:dyDescent="0.15">
      <c r="G2398">
        <f t="shared" si="37"/>
        <v>0</v>
      </c>
    </row>
    <row r="2399" spans="2:7" x14ac:dyDescent="0.15">
      <c r="B2399">
        <v>813</v>
      </c>
      <c r="C2399" t="s">
        <v>1641</v>
      </c>
      <c r="D2399" t="s">
        <v>1642</v>
      </c>
      <c r="E2399" t="s">
        <v>2</v>
      </c>
      <c r="F2399" t="s">
        <v>62</v>
      </c>
      <c r="G2399">
        <f t="shared" si="37"/>
        <v>813</v>
      </c>
    </row>
    <row r="2400" spans="2:7" hidden="1" x14ac:dyDescent="0.15">
      <c r="G2400">
        <f t="shared" si="37"/>
        <v>0</v>
      </c>
    </row>
    <row r="2401" spans="2:7" hidden="1" x14ac:dyDescent="0.15">
      <c r="G2401">
        <f t="shared" si="37"/>
        <v>0</v>
      </c>
    </row>
    <row r="2402" spans="2:7" x14ac:dyDescent="0.15">
      <c r="B2402">
        <v>814</v>
      </c>
      <c r="C2402" t="s">
        <v>1643</v>
      </c>
      <c r="D2402" t="s">
        <v>1644</v>
      </c>
      <c r="E2402" t="s">
        <v>2</v>
      </c>
      <c r="F2402" t="s">
        <v>3</v>
      </c>
      <c r="G2402">
        <f t="shared" si="37"/>
        <v>814</v>
      </c>
    </row>
    <row r="2403" spans="2:7" hidden="1" x14ac:dyDescent="0.15">
      <c r="G2403">
        <f t="shared" si="37"/>
        <v>0</v>
      </c>
    </row>
    <row r="2404" spans="2:7" hidden="1" x14ac:dyDescent="0.15">
      <c r="G2404">
        <f t="shared" si="37"/>
        <v>0</v>
      </c>
    </row>
    <row r="2405" spans="2:7" x14ac:dyDescent="0.15">
      <c r="B2405">
        <v>815</v>
      </c>
      <c r="C2405" t="s">
        <v>1645</v>
      </c>
      <c r="D2405" t="s">
        <v>1646</v>
      </c>
      <c r="E2405" t="s">
        <v>2</v>
      </c>
      <c r="F2405" t="s">
        <v>135</v>
      </c>
      <c r="G2405">
        <f t="shared" si="37"/>
        <v>815</v>
      </c>
    </row>
    <row r="2406" spans="2:7" hidden="1" x14ac:dyDescent="0.15">
      <c r="G2406">
        <f t="shared" si="37"/>
        <v>0</v>
      </c>
    </row>
    <row r="2407" spans="2:7" hidden="1" x14ac:dyDescent="0.15">
      <c r="G2407">
        <f t="shared" si="37"/>
        <v>0</v>
      </c>
    </row>
    <row r="2408" spans="2:7" x14ac:dyDescent="0.15">
      <c r="B2408">
        <v>816</v>
      </c>
      <c r="C2408" t="s">
        <v>1647</v>
      </c>
      <c r="D2408" t="s">
        <v>1648</v>
      </c>
      <c r="E2408" t="s">
        <v>2</v>
      </c>
      <c r="F2408" t="s">
        <v>6</v>
      </c>
      <c r="G2408">
        <f t="shared" si="37"/>
        <v>816</v>
      </c>
    </row>
    <row r="2409" spans="2:7" hidden="1" x14ac:dyDescent="0.15">
      <c r="G2409">
        <f t="shared" si="37"/>
        <v>0</v>
      </c>
    </row>
    <row r="2410" spans="2:7" hidden="1" x14ac:dyDescent="0.15">
      <c r="G2410">
        <f t="shared" si="37"/>
        <v>0</v>
      </c>
    </row>
    <row r="2411" spans="2:7" x14ac:dyDescent="0.15">
      <c r="B2411">
        <v>817</v>
      </c>
      <c r="C2411" t="s">
        <v>1649</v>
      </c>
      <c r="D2411" t="s">
        <v>1650</v>
      </c>
      <c r="E2411" t="s">
        <v>2</v>
      </c>
      <c r="F2411" t="s">
        <v>6</v>
      </c>
      <c r="G2411">
        <f t="shared" si="37"/>
        <v>817</v>
      </c>
    </row>
    <row r="2412" spans="2:7" hidden="1" x14ac:dyDescent="0.15">
      <c r="G2412">
        <f t="shared" si="37"/>
        <v>0</v>
      </c>
    </row>
    <row r="2413" spans="2:7" hidden="1" x14ac:dyDescent="0.15">
      <c r="G2413">
        <f t="shared" si="37"/>
        <v>0</v>
      </c>
    </row>
    <row r="2414" spans="2:7" x14ac:dyDescent="0.15">
      <c r="B2414">
        <v>818</v>
      </c>
      <c r="C2414" t="s">
        <v>1651</v>
      </c>
      <c r="D2414" t="s">
        <v>1652</v>
      </c>
      <c r="E2414" t="s">
        <v>2</v>
      </c>
      <c r="F2414" t="s">
        <v>3</v>
      </c>
      <c r="G2414">
        <f t="shared" si="37"/>
        <v>818</v>
      </c>
    </row>
    <row r="2415" spans="2:7" hidden="1" x14ac:dyDescent="0.15">
      <c r="G2415">
        <f t="shared" si="37"/>
        <v>0</v>
      </c>
    </row>
    <row r="2416" spans="2:7" hidden="1" x14ac:dyDescent="0.15">
      <c r="G2416">
        <f t="shared" si="37"/>
        <v>0</v>
      </c>
    </row>
    <row r="2417" spans="1:7" x14ac:dyDescent="0.15">
      <c r="B2417">
        <v>819</v>
      </c>
      <c r="C2417" t="s">
        <v>1653</v>
      </c>
      <c r="D2417" t="s">
        <v>1654</v>
      </c>
      <c r="E2417" t="s">
        <v>2</v>
      </c>
      <c r="F2417" t="s">
        <v>3</v>
      </c>
      <c r="G2417">
        <f t="shared" si="37"/>
        <v>819</v>
      </c>
    </row>
    <row r="2418" spans="1:7" hidden="1" x14ac:dyDescent="0.15">
      <c r="G2418">
        <f t="shared" si="37"/>
        <v>0</v>
      </c>
    </row>
    <row r="2419" spans="1:7" hidden="1" x14ac:dyDescent="0.15">
      <c r="G2419">
        <f t="shared" si="37"/>
        <v>0</v>
      </c>
    </row>
    <row r="2420" spans="1:7" x14ac:dyDescent="0.15">
      <c r="B2420">
        <v>820</v>
      </c>
      <c r="C2420" t="s">
        <v>1655</v>
      </c>
      <c r="D2420" t="s">
        <v>1656</v>
      </c>
      <c r="E2420" t="s">
        <v>2</v>
      </c>
      <c r="F2420" t="s">
        <v>3</v>
      </c>
      <c r="G2420">
        <f t="shared" si="37"/>
        <v>820</v>
      </c>
    </row>
    <row r="2421" spans="1:7" hidden="1" x14ac:dyDescent="0.15">
      <c r="A2421" t="s">
        <v>89</v>
      </c>
      <c r="C2421" t="s">
        <v>90</v>
      </c>
      <c r="D2421" t="s">
        <v>91</v>
      </c>
      <c r="E2421" t="s">
        <v>92</v>
      </c>
      <c r="F2421" t="s">
        <v>93</v>
      </c>
      <c r="G2421">
        <f t="shared" si="37"/>
        <v>0</v>
      </c>
    </row>
    <row r="2422" spans="1:7" x14ac:dyDescent="0.15">
      <c r="B2422">
        <v>821</v>
      </c>
      <c r="C2422" t="s">
        <v>1657</v>
      </c>
      <c r="D2422" t="s">
        <v>1658</v>
      </c>
      <c r="E2422" t="s">
        <v>2</v>
      </c>
      <c r="F2422" t="s">
        <v>6</v>
      </c>
      <c r="G2422">
        <f t="shared" si="37"/>
        <v>821</v>
      </c>
    </row>
    <row r="2423" spans="1:7" hidden="1" x14ac:dyDescent="0.15">
      <c r="G2423">
        <f t="shared" si="37"/>
        <v>0</v>
      </c>
    </row>
    <row r="2424" spans="1:7" hidden="1" x14ac:dyDescent="0.15">
      <c r="G2424">
        <f t="shared" si="37"/>
        <v>0</v>
      </c>
    </row>
    <row r="2425" spans="1:7" x14ac:dyDescent="0.15">
      <c r="B2425">
        <v>822</v>
      </c>
      <c r="C2425" t="s">
        <v>1659</v>
      </c>
      <c r="D2425" t="s">
        <v>1660</v>
      </c>
      <c r="E2425" t="s">
        <v>2</v>
      </c>
      <c r="F2425" t="s">
        <v>6</v>
      </c>
      <c r="G2425">
        <f t="shared" si="37"/>
        <v>822</v>
      </c>
    </row>
    <row r="2426" spans="1:7" hidden="1" x14ac:dyDescent="0.15">
      <c r="G2426">
        <f t="shared" si="37"/>
        <v>0</v>
      </c>
    </row>
    <row r="2427" spans="1:7" hidden="1" x14ac:dyDescent="0.15">
      <c r="G2427">
        <f t="shared" si="37"/>
        <v>0</v>
      </c>
    </row>
    <row r="2428" spans="1:7" x14ac:dyDescent="0.15">
      <c r="B2428">
        <v>823</v>
      </c>
      <c r="C2428" t="s">
        <v>1661</v>
      </c>
      <c r="D2428" t="s">
        <v>1662</v>
      </c>
      <c r="E2428" t="s">
        <v>2</v>
      </c>
      <c r="F2428" t="s">
        <v>6</v>
      </c>
      <c r="G2428">
        <f t="shared" si="37"/>
        <v>823</v>
      </c>
    </row>
    <row r="2429" spans="1:7" hidden="1" x14ac:dyDescent="0.15">
      <c r="G2429">
        <f t="shared" si="37"/>
        <v>0</v>
      </c>
    </row>
    <row r="2430" spans="1:7" hidden="1" x14ac:dyDescent="0.15">
      <c r="G2430">
        <f t="shared" si="37"/>
        <v>0</v>
      </c>
    </row>
    <row r="2431" spans="1:7" x14ac:dyDescent="0.15">
      <c r="B2431">
        <v>824</v>
      </c>
      <c r="C2431" t="s">
        <v>1663</v>
      </c>
      <c r="D2431" t="s">
        <v>1664</v>
      </c>
      <c r="E2431" t="s">
        <v>2</v>
      </c>
      <c r="F2431" t="s">
        <v>6</v>
      </c>
      <c r="G2431">
        <f t="shared" si="37"/>
        <v>824</v>
      </c>
    </row>
    <row r="2432" spans="1:7" hidden="1" x14ac:dyDescent="0.15">
      <c r="G2432">
        <f t="shared" si="37"/>
        <v>0</v>
      </c>
    </row>
    <row r="2433" spans="2:7" hidden="1" x14ac:dyDescent="0.15">
      <c r="G2433">
        <f t="shared" si="37"/>
        <v>0</v>
      </c>
    </row>
    <row r="2434" spans="2:7" x14ac:dyDescent="0.15">
      <c r="B2434">
        <v>825</v>
      </c>
      <c r="C2434" t="s">
        <v>1665</v>
      </c>
      <c r="D2434" t="s">
        <v>1666</v>
      </c>
      <c r="E2434" t="s">
        <v>2</v>
      </c>
      <c r="F2434" t="s">
        <v>6</v>
      </c>
      <c r="G2434">
        <f t="shared" si="37"/>
        <v>825</v>
      </c>
    </row>
    <row r="2435" spans="2:7" hidden="1" x14ac:dyDescent="0.15">
      <c r="G2435">
        <f t="shared" si="37"/>
        <v>0</v>
      </c>
    </row>
    <row r="2436" spans="2:7" hidden="1" x14ac:dyDescent="0.15">
      <c r="G2436">
        <f t="shared" ref="G2436:G2499" si="38">SUM(B2436:F2436)</f>
        <v>0</v>
      </c>
    </row>
    <row r="2437" spans="2:7" x14ac:dyDescent="0.15">
      <c r="B2437">
        <v>826</v>
      </c>
      <c r="C2437" t="s">
        <v>1667</v>
      </c>
      <c r="D2437" t="s">
        <v>1668</v>
      </c>
      <c r="E2437" t="s">
        <v>2</v>
      </c>
      <c r="F2437" t="s">
        <v>3</v>
      </c>
      <c r="G2437">
        <f t="shared" si="38"/>
        <v>826</v>
      </c>
    </row>
    <row r="2438" spans="2:7" hidden="1" x14ac:dyDescent="0.15">
      <c r="G2438">
        <f t="shared" si="38"/>
        <v>0</v>
      </c>
    </row>
    <row r="2439" spans="2:7" hidden="1" x14ac:dyDescent="0.15">
      <c r="G2439">
        <f t="shared" si="38"/>
        <v>0</v>
      </c>
    </row>
    <row r="2440" spans="2:7" x14ac:dyDescent="0.15">
      <c r="B2440">
        <v>827</v>
      </c>
      <c r="C2440" t="s">
        <v>1669</v>
      </c>
      <c r="D2440" t="s">
        <v>1670</v>
      </c>
      <c r="E2440" t="s">
        <v>2</v>
      </c>
      <c r="F2440" t="s">
        <v>74</v>
      </c>
      <c r="G2440">
        <f t="shared" si="38"/>
        <v>827</v>
      </c>
    </row>
    <row r="2441" spans="2:7" hidden="1" x14ac:dyDescent="0.15">
      <c r="G2441">
        <f t="shared" si="38"/>
        <v>0</v>
      </c>
    </row>
    <row r="2442" spans="2:7" hidden="1" x14ac:dyDescent="0.15">
      <c r="G2442">
        <f t="shared" si="38"/>
        <v>0</v>
      </c>
    </row>
    <row r="2443" spans="2:7" hidden="1" x14ac:dyDescent="0.15">
      <c r="B2443">
        <v>828</v>
      </c>
      <c r="C2443" t="s">
        <v>1671</v>
      </c>
      <c r="D2443" t="s">
        <v>1672</v>
      </c>
      <c r="E2443" t="s">
        <v>2</v>
      </c>
      <c r="F2443">
        <v>1</v>
      </c>
      <c r="G2443">
        <f t="shared" si="38"/>
        <v>829</v>
      </c>
    </row>
    <row r="2444" spans="2:7" hidden="1" x14ac:dyDescent="0.15">
      <c r="G2444">
        <f t="shared" si="38"/>
        <v>0</v>
      </c>
    </row>
    <row r="2445" spans="2:7" hidden="1" x14ac:dyDescent="0.15">
      <c r="G2445">
        <f t="shared" si="38"/>
        <v>0</v>
      </c>
    </row>
    <row r="2446" spans="2:7" x14ac:dyDescent="0.15">
      <c r="B2446">
        <v>829</v>
      </c>
      <c r="C2446" t="s">
        <v>1673</v>
      </c>
      <c r="D2446" t="s">
        <v>1674</v>
      </c>
      <c r="E2446" t="s">
        <v>2</v>
      </c>
      <c r="F2446" t="s">
        <v>3</v>
      </c>
      <c r="G2446">
        <f t="shared" si="38"/>
        <v>829</v>
      </c>
    </row>
    <row r="2447" spans="2:7" hidden="1" x14ac:dyDescent="0.15">
      <c r="G2447">
        <f t="shared" si="38"/>
        <v>0</v>
      </c>
    </row>
    <row r="2448" spans="2:7" hidden="1" x14ac:dyDescent="0.15">
      <c r="G2448">
        <f t="shared" si="38"/>
        <v>0</v>
      </c>
    </row>
    <row r="2449" spans="2:7" x14ac:dyDescent="0.15">
      <c r="B2449">
        <v>830</v>
      </c>
      <c r="C2449" t="s">
        <v>1675</v>
      </c>
      <c r="D2449" t="s">
        <v>1676</v>
      </c>
      <c r="E2449" t="s">
        <v>2</v>
      </c>
      <c r="F2449" t="s">
        <v>6</v>
      </c>
      <c r="G2449">
        <f t="shared" si="38"/>
        <v>830</v>
      </c>
    </row>
    <row r="2450" spans="2:7" hidden="1" x14ac:dyDescent="0.15">
      <c r="G2450">
        <f t="shared" si="38"/>
        <v>0</v>
      </c>
    </row>
    <row r="2451" spans="2:7" hidden="1" x14ac:dyDescent="0.15">
      <c r="G2451">
        <f t="shared" si="38"/>
        <v>0</v>
      </c>
    </row>
    <row r="2452" spans="2:7" x14ac:dyDescent="0.15">
      <c r="B2452">
        <v>831</v>
      </c>
      <c r="C2452" t="s">
        <v>1677</v>
      </c>
      <c r="D2452" t="s">
        <v>1678</v>
      </c>
      <c r="E2452" t="s">
        <v>2</v>
      </c>
      <c r="F2452" t="s">
        <v>6</v>
      </c>
      <c r="G2452">
        <f t="shared" si="38"/>
        <v>831</v>
      </c>
    </row>
    <row r="2453" spans="2:7" hidden="1" x14ac:dyDescent="0.15">
      <c r="G2453">
        <f t="shared" si="38"/>
        <v>0</v>
      </c>
    </row>
    <row r="2454" spans="2:7" hidden="1" x14ac:dyDescent="0.15">
      <c r="G2454">
        <f t="shared" si="38"/>
        <v>0</v>
      </c>
    </row>
    <row r="2455" spans="2:7" x14ac:dyDescent="0.15">
      <c r="B2455">
        <v>832</v>
      </c>
      <c r="C2455" t="s">
        <v>1679</v>
      </c>
      <c r="D2455" t="s">
        <v>1680</v>
      </c>
      <c r="E2455" t="s">
        <v>2</v>
      </c>
      <c r="F2455" t="s">
        <v>6</v>
      </c>
      <c r="G2455">
        <f t="shared" si="38"/>
        <v>832</v>
      </c>
    </row>
    <row r="2456" spans="2:7" hidden="1" x14ac:dyDescent="0.15">
      <c r="G2456">
        <f t="shared" si="38"/>
        <v>0</v>
      </c>
    </row>
    <row r="2457" spans="2:7" hidden="1" x14ac:dyDescent="0.15">
      <c r="G2457">
        <f t="shared" si="38"/>
        <v>0</v>
      </c>
    </row>
    <row r="2458" spans="2:7" x14ac:dyDescent="0.15">
      <c r="B2458">
        <v>833</v>
      </c>
      <c r="C2458" t="s">
        <v>1681</v>
      </c>
      <c r="D2458" t="s">
        <v>1682</v>
      </c>
      <c r="E2458" t="s">
        <v>2</v>
      </c>
      <c r="F2458" t="s">
        <v>3</v>
      </c>
      <c r="G2458">
        <f t="shared" si="38"/>
        <v>833</v>
      </c>
    </row>
    <row r="2459" spans="2:7" hidden="1" x14ac:dyDescent="0.15">
      <c r="G2459">
        <f t="shared" si="38"/>
        <v>0</v>
      </c>
    </row>
    <row r="2460" spans="2:7" hidden="1" x14ac:dyDescent="0.15">
      <c r="G2460">
        <f t="shared" si="38"/>
        <v>0</v>
      </c>
    </row>
    <row r="2461" spans="2:7" x14ac:dyDescent="0.15">
      <c r="B2461">
        <v>834</v>
      </c>
      <c r="C2461" t="s">
        <v>1683</v>
      </c>
      <c r="D2461" t="s">
        <v>1684</v>
      </c>
      <c r="E2461" t="s">
        <v>2</v>
      </c>
      <c r="F2461" t="s">
        <v>74</v>
      </c>
      <c r="G2461">
        <f t="shared" si="38"/>
        <v>834</v>
      </c>
    </row>
    <row r="2462" spans="2:7" hidden="1" x14ac:dyDescent="0.15">
      <c r="G2462">
        <f t="shared" si="38"/>
        <v>0</v>
      </c>
    </row>
    <row r="2463" spans="2:7" hidden="1" x14ac:dyDescent="0.15">
      <c r="G2463">
        <f t="shared" si="38"/>
        <v>0</v>
      </c>
    </row>
    <row r="2464" spans="2:7" x14ac:dyDescent="0.15">
      <c r="B2464">
        <v>835</v>
      </c>
      <c r="C2464" t="s">
        <v>1539</v>
      </c>
      <c r="D2464" t="s">
        <v>1685</v>
      </c>
      <c r="E2464" t="s">
        <v>2</v>
      </c>
      <c r="F2464" t="s">
        <v>6</v>
      </c>
      <c r="G2464">
        <f t="shared" si="38"/>
        <v>835</v>
      </c>
    </row>
    <row r="2465" spans="1:7" hidden="1" x14ac:dyDescent="0.15">
      <c r="G2465">
        <f t="shared" si="38"/>
        <v>0</v>
      </c>
    </row>
    <row r="2466" spans="1:7" hidden="1" x14ac:dyDescent="0.15">
      <c r="G2466">
        <f t="shared" si="38"/>
        <v>0</v>
      </c>
    </row>
    <row r="2467" spans="1:7" hidden="1" x14ac:dyDescent="0.15">
      <c r="B2467">
        <v>836</v>
      </c>
      <c r="C2467" t="s">
        <v>1686</v>
      </c>
      <c r="D2467" t="s">
        <v>1687</v>
      </c>
      <c r="E2467" t="s">
        <v>2</v>
      </c>
      <c r="F2467">
        <v>3</v>
      </c>
      <c r="G2467">
        <f t="shared" si="38"/>
        <v>839</v>
      </c>
    </row>
    <row r="2468" spans="1:7" hidden="1" x14ac:dyDescent="0.15">
      <c r="G2468">
        <f t="shared" si="38"/>
        <v>0</v>
      </c>
    </row>
    <row r="2469" spans="1:7" hidden="1" x14ac:dyDescent="0.15">
      <c r="G2469">
        <f t="shared" si="38"/>
        <v>0</v>
      </c>
    </row>
    <row r="2470" spans="1:7" x14ac:dyDescent="0.15">
      <c r="B2470">
        <v>837</v>
      </c>
      <c r="C2470" t="s">
        <v>1688</v>
      </c>
      <c r="D2470" t="s">
        <v>1689</v>
      </c>
      <c r="E2470" t="s">
        <v>2</v>
      </c>
      <c r="F2470" t="s">
        <v>341</v>
      </c>
      <c r="G2470">
        <f t="shared" si="38"/>
        <v>837</v>
      </c>
    </row>
    <row r="2471" spans="1:7" hidden="1" x14ac:dyDescent="0.15">
      <c r="G2471">
        <f t="shared" si="38"/>
        <v>0</v>
      </c>
    </row>
    <row r="2472" spans="1:7" hidden="1" x14ac:dyDescent="0.15">
      <c r="G2472">
        <f t="shared" si="38"/>
        <v>0</v>
      </c>
    </row>
    <row r="2473" spans="1:7" x14ac:dyDescent="0.15">
      <c r="B2473">
        <v>838</v>
      </c>
      <c r="C2473" t="s">
        <v>1690</v>
      </c>
      <c r="D2473" t="s">
        <v>1691</v>
      </c>
      <c r="E2473" t="s">
        <v>2</v>
      </c>
      <c r="F2473" t="s">
        <v>961</v>
      </c>
      <c r="G2473">
        <f t="shared" si="38"/>
        <v>838</v>
      </c>
    </row>
    <row r="2474" spans="1:7" hidden="1" x14ac:dyDescent="0.15">
      <c r="G2474">
        <f t="shared" si="38"/>
        <v>0</v>
      </c>
    </row>
    <row r="2475" spans="1:7" hidden="1" x14ac:dyDescent="0.15">
      <c r="G2475">
        <f t="shared" si="38"/>
        <v>0</v>
      </c>
    </row>
    <row r="2476" spans="1:7" x14ac:dyDescent="0.15">
      <c r="B2476">
        <v>839</v>
      </c>
      <c r="C2476" t="s">
        <v>1692</v>
      </c>
      <c r="D2476" t="s">
        <v>1693</v>
      </c>
      <c r="E2476" t="s">
        <v>2</v>
      </c>
      <c r="F2476" t="s">
        <v>3</v>
      </c>
      <c r="G2476">
        <f t="shared" si="38"/>
        <v>839</v>
      </c>
    </row>
    <row r="2477" spans="1:7" hidden="1" x14ac:dyDescent="0.15">
      <c r="G2477">
        <f t="shared" si="38"/>
        <v>0</v>
      </c>
    </row>
    <row r="2478" spans="1:7" hidden="1" x14ac:dyDescent="0.15">
      <c r="G2478">
        <f t="shared" si="38"/>
        <v>0</v>
      </c>
    </row>
    <row r="2479" spans="1:7" x14ac:dyDescent="0.15">
      <c r="B2479">
        <v>840</v>
      </c>
      <c r="C2479" t="s">
        <v>1694</v>
      </c>
      <c r="D2479" t="s">
        <v>1695</v>
      </c>
      <c r="E2479" t="s">
        <v>2</v>
      </c>
      <c r="F2479" t="s">
        <v>74</v>
      </c>
      <c r="G2479">
        <f t="shared" si="38"/>
        <v>840</v>
      </c>
    </row>
    <row r="2480" spans="1:7" hidden="1" x14ac:dyDescent="0.15">
      <c r="A2480" t="s">
        <v>89</v>
      </c>
      <c r="C2480" t="s">
        <v>90</v>
      </c>
      <c r="D2480" t="s">
        <v>91</v>
      </c>
      <c r="E2480" t="s">
        <v>92</v>
      </c>
      <c r="F2480" t="s">
        <v>93</v>
      </c>
      <c r="G2480">
        <f t="shared" si="38"/>
        <v>0</v>
      </c>
    </row>
    <row r="2481" spans="2:7" x14ac:dyDescent="0.15">
      <c r="B2481">
        <v>841</v>
      </c>
      <c r="C2481" t="s">
        <v>1696</v>
      </c>
      <c r="D2481" t="s">
        <v>1697</v>
      </c>
      <c r="E2481" t="s">
        <v>2</v>
      </c>
      <c r="F2481" t="s">
        <v>6</v>
      </c>
      <c r="G2481">
        <f t="shared" si="38"/>
        <v>841</v>
      </c>
    </row>
    <row r="2482" spans="2:7" hidden="1" x14ac:dyDescent="0.15">
      <c r="G2482">
        <f t="shared" si="38"/>
        <v>0</v>
      </c>
    </row>
    <row r="2483" spans="2:7" hidden="1" x14ac:dyDescent="0.15">
      <c r="G2483">
        <f t="shared" si="38"/>
        <v>0</v>
      </c>
    </row>
    <row r="2484" spans="2:7" x14ac:dyDescent="0.15">
      <c r="B2484">
        <v>842</v>
      </c>
      <c r="C2484" t="s">
        <v>1698</v>
      </c>
      <c r="D2484" t="s">
        <v>1699</v>
      </c>
      <c r="E2484" t="s">
        <v>2</v>
      </c>
      <c r="F2484" t="s">
        <v>3</v>
      </c>
      <c r="G2484">
        <f t="shared" si="38"/>
        <v>842</v>
      </c>
    </row>
    <row r="2485" spans="2:7" hidden="1" x14ac:dyDescent="0.15">
      <c r="G2485">
        <f t="shared" si="38"/>
        <v>0</v>
      </c>
    </row>
    <row r="2486" spans="2:7" hidden="1" x14ac:dyDescent="0.15">
      <c r="G2486">
        <f t="shared" si="38"/>
        <v>0</v>
      </c>
    </row>
    <row r="2487" spans="2:7" x14ac:dyDescent="0.15">
      <c r="B2487">
        <v>843</v>
      </c>
      <c r="C2487" t="s">
        <v>1700</v>
      </c>
      <c r="D2487" t="s">
        <v>1701</v>
      </c>
      <c r="E2487" t="s">
        <v>2</v>
      </c>
      <c r="F2487" t="s">
        <v>6</v>
      </c>
      <c r="G2487">
        <f t="shared" si="38"/>
        <v>843</v>
      </c>
    </row>
    <row r="2488" spans="2:7" hidden="1" x14ac:dyDescent="0.15">
      <c r="G2488">
        <f t="shared" si="38"/>
        <v>0</v>
      </c>
    </row>
    <row r="2489" spans="2:7" hidden="1" x14ac:dyDescent="0.15">
      <c r="G2489">
        <f t="shared" si="38"/>
        <v>0</v>
      </c>
    </row>
    <row r="2490" spans="2:7" x14ac:dyDescent="0.15">
      <c r="B2490">
        <v>844</v>
      </c>
      <c r="C2490" t="s">
        <v>1702</v>
      </c>
      <c r="D2490" t="s">
        <v>1703</v>
      </c>
      <c r="E2490" t="s">
        <v>2</v>
      </c>
      <c r="F2490" t="s">
        <v>3</v>
      </c>
      <c r="G2490">
        <f t="shared" si="38"/>
        <v>844</v>
      </c>
    </row>
    <row r="2491" spans="2:7" hidden="1" x14ac:dyDescent="0.15">
      <c r="G2491">
        <f t="shared" si="38"/>
        <v>0</v>
      </c>
    </row>
    <row r="2492" spans="2:7" hidden="1" x14ac:dyDescent="0.15">
      <c r="G2492">
        <f t="shared" si="38"/>
        <v>0</v>
      </c>
    </row>
    <row r="2493" spans="2:7" x14ac:dyDescent="0.15">
      <c r="B2493">
        <v>845</v>
      </c>
      <c r="C2493" t="s">
        <v>1704</v>
      </c>
      <c r="D2493" t="s">
        <v>1705</v>
      </c>
      <c r="E2493" t="s">
        <v>2</v>
      </c>
      <c r="F2493" t="s">
        <v>6</v>
      </c>
      <c r="G2493">
        <f t="shared" si="38"/>
        <v>845</v>
      </c>
    </row>
    <row r="2494" spans="2:7" hidden="1" x14ac:dyDescent="0.15">
      <c r="G2494">
        <f t="shared" si="38"/>
        <v>0</v>
      </c>
    </row>
    <row r="2495" spans="2:7" hidden="1" x14ac:dyDescent="0.15">
      <c r="G2495">
        <f t="shared" si="38"/>
        <v>0</v>
      </c>
    </row>
    <row r="2496" spans="2:7" x14ac:dyDescent="0.15">
      <c r="B2496">
        <v>846</v>
      </c>
      <c r="C2496" t="s">
        <v>1706</v>
      </c>
      <c r="D2496" t="s">
        <v>1707</v>
      </c>
      <c r="E2496" t="s">
        <v>2</v>
      </c>
      <c r="F2496" t="s">
        <v>3</v>
      </c>
      <c r="G2496">
        <f t="shared" si="38"/>
        <v>846</v>
      </c>
    </row>
    <row r="2497" spans="2:7" hidden="1" x14ac:dyDescent="0.15">
      <c r="G2497">
        <f t="shared" si="38"/>
        <v>0</v>
      </c>
    </row>
    <row r="2498" spans="2:7" hidden="1" x14ac:dyDescent="0.15">
      <c r="G2498">
        <f t="shared" si="38"/>
        <v>0</v>
      </c>
    </row>
    <row r="2499" spans="2:7" x14ac:dyDescent="0.15">
      <c r="B2499">
        <v>847</v>
      </c>
      <c r="C2499" t="s">
        <v>1708</v>
      </c>
      <c r="D2499" t="s">
        <v>1709</v>
      </c>
      <c r="E2499" t="s">
        <v>2</v>
      </c>
      <c r="F2499" t="s">
        <v>6</v>
      </c>
      <c r="G2499">
        <f t="shared" si="38"/>
        <v>847</v>
      </c>
    </row>
    <row r="2500" spans="2:7" hidden="1" x14ac:dyDescent="0.15">
      <c r="G2500">
        <f t="shared" ref="G2500:G2563" si="39">SUM(B2500:F2500)</f>
        <v>0</v>
      </c>
    </row>
    <row r="2501" spans="2:7" hidden="1" x14ac:dyDescent="0.15">
      <c r="G2501">
        <f t="shared" si="39"/>
        <v>0</v>
      </c>
    </row>
    <row r="2502" spans="2:7" x14ac:dyDescent="0.15">
      <c r="B2502">
        <v>848</v>
      </c>
      <c r="C2502" t="s">
        <v>1710</v>
      </c>
      <c r="D2502" t="s">
        <v>1711</v>
      </c>
      <c r="E2502" t="s">
        <v>2</v>
      </c>
      <c r="F2502" t="s">
        <v>62</v>
      </c>
      <c r="G2502">
        <f t="shared" si="39"/>
        <v>848</v>
      </c>
    </row>
    <row r="2503" spans="2:7" hidden="1" x14ac:dyDescent="0.15">
      <c r="G2503">
        <f t="shared" si="39"/>
        <v>0</v>
      </c>
    </row>
    <row r="2504" spans="2:7" hidden="1" x14ac:dyDescent="0.15">
      <c r="G2504">
        <f t="shared" si="39"/>
        <v>0</v>
      </c>
    </row>
    <row r="2505" spans="2:7" x14ac:dyDescent="0.15">
      <c r="B2505">
        <v>849</v>
      </c>
      <c r="C2505" t="s">
        <v>1712</v>
      </c>
      <c r="D2505" t="s">
        <v>1713</v>
      </c>
      <c r="E2505" t="s">
        <v>2</v>
      </c>
      <c r="F2505" t="s">
        <v>6</v>
      </c>
      <c r="G2505">
        <f t="shared" si="39"/>
        <v>849</v>
      </c>
    </row>
    <row r="2506" spans="2:7" hidden="1" x14ac:dyDescent="0.15">
      <c r="G2506">
        <f t="shared" si="39"/>
        <v>0</v>
      </c>
    </row>
    <row r="2507" spans="2:7" hidden="1" x14ac:dyDescent="0.15">
      <c r="G2507">
        <f t="shared" si="39"/>
        <v>0</v>
      </c>
    </row>
    <row r="2508" spans="2:7" x14ac:dyDescent="0.15">
      <c r="B2508">
        <v>850</v>
      </c>
      <c r="C2508" t="s">
        <v>1714</v>
      </c>
      <c r="D2508" t="s">
        <v>1715</v>
      </c>
      <c r="E2508" t="s">
        <v>2</v>
      </c>
      <c r="F2508" t="s">
        <v>6</v>
      </c>
      <c r="G2508">
        <f t="shared" si="39"/>
        <v>850</v>
      </c>
    </row>
    <row r="2509" spans="2:7" hidden="1" x14ac:dyDescent="0.15">
      <c r="G2509">
        <f t="shared" si="39"/>
        <v>0</v>
      </c>
    </row>
    <row r="2510" spans="2:7" hidden="1" x14ac:dyDescent="0.15">
      <c r="G2510">
        <f t="shared" si="39"/>
        <v>0</v>
      </c>
    </row>
    <row r="2511" spans="2:7" x14ac:dyDescent="0.15">
      <c r="B2511">
        <v>851</v>
      </c>
      <c r="C2511" t="s">
        <v>1716</v>
      </c>
      <c r="D2511" t="s">
        <v>1717</v>
      </c>
      <c r="E2511" t="s">
        <v>2</v>
      </c>
      <c r="F2511" t="s">
        <v>135</v>
      </c>
      <c r="G2511">
        <f t="shared" si="39"/>
        <v>851</v>
      </c>
    </row>
    <row r="2512" spans="2:7" hidden="1" x14ac:dyDescent="0.15">
      <c r="G2512">
        <f t="shared" si="39"/>
        <v>0</v>
      </c>
    </row>
    <row r="2513" spans="2:7" hidden="1" x14ac:dyDescent="0.15">
      <c r="G2513">
        <f t="shared" si="39"/>
        <v>0</v>
      </c>
    </row>
    <row r="2514" spans="2:7" hidden="1" x14ac:dyDescent="0.15">
      <c r="B2514">
        <v>852</v>
      </c>
      <c r="C2514" t="s">
        <v>1327</v>
      </c>
      <c r="D2514" t="s">
        <v>1718</v>
      </c>
      <c r="E2514" t="s">
        <v>2</v>
      </c>
      <c r="F2514">
        <v>1</v>
      </c>
      <c r="G2514">
        <f t="shared" si="39"/>
        <v>853</v>
      </c>
    </row>
    <row r="2515" spans="2:7" hidden="1" x14ac:dyDescent="0.15">
      <c r="G2515">
        <f t="shared" si="39"/>
        <v>0</v>
      </c>
    </row>
    <row r="2516" spans="2:7" hidden="1" x14ac:dyDescent="0.15">
      <c r="G2516">
        <f t="shared" si="39"/>
        <v>0</v>
      </c>
    </row>
    <row r="2517" spans="2:7" x14ac:dyDescent="0.15">
      <c r="B2517">
        <v>853</v>
      </c>
      <c r="C2517" t="s">
        <v>1719</v>
      </c>
      <c r="D2517" t="s">
        <v>1720</v>
      </c>
      <c r="E2517" t="s">
        <v>2</v>
      </c>
      <c r="F2517" t="s">
        <v>65</v>
      </c>
      <c r="G2517">
        <f t="shared" si="39"/>
        <v>853</v>
      </c>
    </row>
    <row r="2518" spans="2:7" hidden="1" x14ac:dyDescent="0.15">
      <c r="G2518">
        <f t="shared" si="39"/>
        <v>0</v>
      </c>
    </row>
    <row r="2519" spans="2:7" hidden="1" x14ac:dyDescent="0.15">
      <c r="G2519">
        <f t="shared" si="39"/>
        <v>0</v>
      </c>
    </row>
    <row r="2520" spans="2:7" x14ac:dyDescent="0.15">
      <c r="B2520">
        <v>854</v>
      </c>
      <c r="C2520" t="s">
        <v>1721</v>
      </c>
      <c r="D2520" t="s">
        <v>1722</v>
      </c>
      <c r="E2520" t="s">
        <v>2</v>
      </c>
      <c r="F2520" t="s">
        <v>961</v>
      </c>
      <c r="G2520">
        <f t="shared" si="39"/>
        <v>854</v>
      </c>
    </row>
    <row r="2521" spans="2:7" hidden="1" x14ac:dyDescent="0.15">
      <c r="G2521">
        <f t="shared" si="39"/>
        <v>0</v>
      </c>
    </row>
    <row r="2522" spans="2:7" hidden="1" x14ac:dyDescent="0.15">
      <c r="G2522">
        <f t="shared" si="39"/>
        <v>0</v>
      </c>
    </row>
    <row r="2523" spans="2:7" x14ac:dyDescent="0.15">
      <c r="B2523">
        <v>855</v>
      </c>
      <c r="C2523" t="s">
        <v>1723</v>
      </c>
      <c r="D2523" t="s">
        <v>1724</v>
      </c>
      <c r="E2523" t="s">
        <v>2</v>
      </c>
      <c r="F2523" t="s">
        <v>6</v>
      </c>
      <c r="G2523">
        <f t="shared" si="39"/>
        <v>855</v>
      </c>
    </row>
    <row r="2524" spans="2:7" hidden="1" x14ac:dyDescent="0.15">
      <c r="G2524">
        <f t="shared" si="39"/>
        <v>0</v>
      </c>
    </row>
    <row r="2525" spans="2:7" hidden="1" x14ac:dyDescent="0.15">
      <c r="G2525">
        <f t="shared" si="39"/>
        <v>0</v>
      </c>
    </row>
    <row r="2526" spans="2:7" x14ac:dyDescent="0.15">
      <c r="B2526">
        <v>856</v>
      </c>
      <c r="C2526" t="s">
        <v>1725</v>
      </c>
      <c r="D2526" t="s">
        <v>1726</v>
      </c>
      <c r="E2526" t="s">
        <v>2</v>
      </c>
      <c r="F2526" t="s">
        <v>74</v>
      </c>
      <c r="G2526">
        <f t="shared" si="39"/>
        <v>856</v>
      </c>
    </row>
    <row r="2527" spans="2:7" hidden="1" x14ac:dyDescent="0.15">
      <c r="G2527">
        <f t="shared" si="39"/>
        <v>0</v>
      </c>
    </row>
    <row r="2528" spans="2:7" hidden="1" x14ac:dyDescent="0.15">
      <c r="G2528">
        <f t="shared" si="39"/>
        <v>0</v>
      </c>
    </row>
    <row r="2529" spans="1:7" x14ac:dyDescent="0.15">
      <c r="B2529">
        <v>857</v>
      </c>
      <c r="C2529" t="s">
        <v>1727</v>
      </c>
      <c r="D2529" t="s">
        <v>1728</v>
      </c>
      <c r="E2529" t="s">
        <v>2</v>
      </c>
      <c r="F2529" t="s">
        <v>135</v>
      </c>
      <c r="G2529">
        <f t="shared" si="39"/>
        <v>857</v>
      </c>
    </row>
    <row r="2530" spans="1:7" hidden="1" x14ac:dyDescent="0.15">
      <c r="G2530">
        <f t="shared" si="39"/>
        <v>0</v>
      </c>
    </row>
    <row r="2531" spans="1:7" hidden="1" x14ac:dyDescent="0.15">
      <c r="G2531">
        <f t="shared" si="39"/>
        <v>0</v>
      </c>
    </row>
    <row r="2532" spans="1:7" x14ac:dyDescent="0.15">
      <c r="B2532">
        <v>858</v>
      </c>
      <c r="C2532" t="s">
        <v>1729</v>
      </c>
      <c r="D2532" t="s">
        <v>1730</v>
      </c>
      <c r="E2532" t="s">
        <v>2</v>
      </c>
      <c r="F2532" t="s">
        <v>74</v>
      </c>
      <c r="G2532">
        <f t="shared" si="39"/>
        <v>858</v>
      </c>
    </row>
    <row r="2533" spans="1:7" hidden="1" x14ac:dyDescent="0.15">
      <c r="G2533">
        <f t="shared" si="39"/>
        <v>0</v>
      </c>
    </row>
    <row r="2534" spans="1:7" hidden="1" x14ac:dyDescent="0.15">
      <c r="G2534">
        <f t="shared" si="39"/>
        <v>0</v>
      </c>
    </row>
    <row r="2535" spans="1:7" x14ac:dyDescent="0.15">
      <c r="B2535">
        <v>859</v>
      </c>
      <c r="C2535" t="s">
        <v>1731</v>
      </c>
      <c r="D2535" t="s">
        <v>1732</v>
      </c>
      <c r="E2535" t="s">
        <v>2</v>
      </c>
      <c r="F2535" t="s">
        <v>6</v>
      </c>
      <c r="G2535">
        <f t="shared" si="39"/>
        <v>859</v>
      </c>
    </row>
    <row r="2536" spans="1:7" hidden="1" x14ac:dyDescent="0.15">
      <c r="G2536">
        <f t="shared" si="39"/>
        <v>0</v>
      </c>
    </row>
    <row r="2537" spans="1:7" hidden="1" x14ac:dyDescent="0.15">
      <c r="G2537">
        <f t="shared" si="39"/>
        <v>0</v>
      </c>
    </row>
    <row r="2538" spans="1:7" hidden="1" x14ac:dyDescent="0.15">
      <c r="B2538">
        <v>860</v>
      </c>
      <c r="C2538" t="s">
        <v>1733</v>
      </c>
      <c r="D2538" t="s">
        <v>1734</v>
      </c>
      <c r="E2538" t="s">
        <v>2</v>
      </c>
      <c r="F2538">
        <v>1</v>
      </c>
      <c r="G2538">
        <f t="shared" si="39"/>
        <v>861</v>
      </c>
    </row>
    <row r="2539" spans="1:7" hidden="1" x14ac:dyDescent="0.15">
      <c r="A2539" t="s">
        <v>89</v>
      </c>
      <c r="C2539" t="s">
        <v>90</v>
      </c>
      <c r="D2539" t="s">
        <v>91</v>
      </c>
      <c r="E2539" t="s">
        <v>92</v>
      </c>
      <c r="F2539" t="s">
        <v>93</v>
      </c>
      <c r="G2539">
        <f t="shared" si="39"/>
        <v>0</v>
      </c>
    </row>
    <row r="2540" spans="1:7" x14ac:dyDescent="0.15">
      <c r="B2540">
        <v>861</v>
      </c>
      <c r="C2540" t="s">
        <v>1735</v>
      </c>
      <c r="D2540" t="s">
        <v>1736</v>
      </c>
      <c r="E2540" t="s">
        <v>2</v>
      </c>
      <c r="F2540" t="s">
        <v>6</v>
      </c>
      <c r="G2540">
        <f t="shared" si="39"/>
        <v>861</v>
      </c>
    </row>
    <row r="2541" spans="1:7" hidden="1" x14ac:dyDescent="0.15">
      <c r="G2541">
        <f t="shared" si="39"/>
        <v>0</v>
      </c>
    </row>
    <row r="2542" spans="1:7" hidden="1" x14ac:dyDescent="0.15">
      <c r="G2542">
        <f t="shared" si="39"/>
        <v>0</v>
      </c>
    </row>
    <row r="2543" spans="1:7" x14ac:dyDescent="0.15">
      <c r="B2543">
        <v>862</v>
      </c>
      <c r="C2543" t="s">
        <v>1737</v>
      </c>
      <c r="D2543" t="s">
        <v>1738</v>
      </c>
      <c r="E2543" t="s">
        <v>2</v>
      </c>
      <c r="F2543" t="s">
        <v>6</v>
      </c>
      <c r="G2543">
        <f t="shared" si="39"/>
        <v>862</v>
      </c>
    </row>
    <row r="2544" spans="1:7" hidden="1" x14ac:dyDescent="0.15">
      <c r="G2544">
        <f t="shared" si="39"/>
        <v>0</v>
      </c>
    </row>
    <row r="2545" spans="2:7" hidden="1" x14ac:dyDescent="0.15">
      <c r="G2545">
        <f t="shared" si="39"/>
        <v>0</v>
      </c>
    </row>
    <row r="2546" spans="2:7" x14ac:dyDescent="0.15">
      <c r="B2546">
        <v>863</v>
      </c>
      <c r="C2546" t="s">
        <v>1739</v>
      </c>
      <c r="D2546" t="s">
        <v>1740</v>
      </c>
      <c r="E2546" t="s">
        <v>2</v>
      </c>
      <c r="F2546" t="s">
        <v>3</v>
      </c>
      <c r="G2546">
        <f t="shared" si="39"/>
        <v>863</v>
      </c>
    </row>
    <row r="2547" spans="2:7" hidden="1" x14ac:dyDescent="0.15">
      <c r="G2547">
        <f t="shared" si="39"/>
        <v>0</v>
      </c>
    </row>
    <row r="2548" spans="2:7" hidden="1" x14ac:dyDescent="0.15">
      <c r="G2548">
        <f t="shared" si="39"/>
        <v>0</v>
      </c>
    </row>
    <row r="2549" spans="2:7" x14ac:dyDescent="0.15">
      <c r="B2549">
        <v>864</v>
      </c>
      <c r="C2549" t="s">
        <v>1741</v>
      </c>
      <c r="D2549" t="s">
        <v>1742</v>
      </c>
      <c r="E2549" t="s">
        <v>2</v>
      </c>
      <c r="F2549" t="s">
        <v>6</v>
      </c>
      <c r="G2549">
        <f t="shared" si="39"/>
        <v>864</v>
      </c>
    </row>
    <row r="2550" spans="2:7" hidden="1" x14ac:dyDescent="0.15">
      <c r="G2550">
        <f t="shared" si="39"/>
        <v>0</v>
      </c>
    </row>
    <row r="2551" spans="2:7" hidden="1" x14ac:dyDescent="0.15">
      <c r="G2551">
        <f t="shared" si="39"/>
        <v>0</v>
      </c>
    </row>
    <row r="2552" spans="2:7" x14ac:dyDescent="0.15">
      <c r="B2552">
        <v>865</v>
      </c>
      <c r="C2552" t="s">
        <v>1743</v>
      </c>
      <c r="D2552" t="s">
        <v>1744</v>
      </c>
      <c r="E2552" t="s">
        <v>2</v>
      </c>
      <c r="F2552" t="s">
        <v>136</v>
      </c>
      <c r="G2552">
        <f t="shared" si="39"/>
        <v>865</v>
      </c>
    </row>
    <row r="2553" spans="2:7" hidden="1" x14ac:dyDescent="0.15">
      <c r="G2553">
        <f t="shared" si="39"/>
        <v>0</v>
      </c>
    </row>
    <row r="2554" spans="2:7" hidden="1" x14ac:dyDescent="0.15">
      <c r="G2554">
        <f t="shared" si="39"/>
        <v>0</v>
      </c>
    </row>
    <row r="2555" spans="2:7" x14ac:dyDescent="0.15">
      <c r="B2555">
        <v>866</v>
      </c>
      <c r="C2555" t="s">
        <v>1745</v>
      </c>
      <c r="D2555" t="s">
        <v>1746</v>
      </c>
      <c r="E2555" t="s">
        <v>2</v>
      </c>
      <c r="F2555" t="s">
        <v>6</v>
      </c>
      <c r="G2555">
        <f t="shared" si="39"/>
        <v>866</v>
      </c>
    </row>
    <row r="2556" spans="2:7" hidden="1" x14ac:dyDescent="0.15">
      <c r="G2556">
        <f t="shared" si="39"/>
        <v>0</v>
      </c>
    </row>
    <row r="2557" spans="2:7" hidden="1" x14ac:dyDescent="0.15">
      <c r="G2557">
        <f t="shared" si="39"/>
        <v>0</v>
      </c>
    </row>
    <row r="2558" spans="2:7" x14ac:dyDescent="0.15">
      <c r="B2558">
        <v>867</v>
      </c>
      <c r="C2558" t="s">
        <v>1747</v>
      </c>
      <c r="D2558" t="s">
        <v>1748</v>
      </c>
      <c r="E2558" t="s">
        <v>2</v>
      </c>
      <c r="F2558" t="s">
        <v>6</v>
      </c>
      <c r="G2558">
        <f t="shared" si="39"/>
        <v>867</v>
      </c>
    </row>
    <row r="2559" spans="2:7" hidden="1" x14ac:dyDescent="0.15">
      <c r="G2559">
        <f t="shared" si="39"/>
        <v>0</v>
      </c>
    </row>
    <row r="2560" spans="2:7" hidden="1" x14ac:dyDescent="0.15">
      <c r="G2560">
        <f t="shared" si="39"/>
        <v>0</v>
      </c>
    </row>
    <row r="2561" spans="2:7" x14ac:dyDescent="0.15">
      <c r="B2561">
        <v>868</v>
      </c>
      <c r="C2561" t="s">
        <v>1749</v>
      </c>
      <c r="D2561" t="s">
        <v>1750</v>
      </c>
      <c r="E2561" t="s">
        <v>2</v>
      </c>
      <c r="F2561" t="s">
        <v>3</v>
      </c>
      <c r="G2561">
        <f t="shared" si="39"/>
        <v>868</v>
      </c>
    </row>
    <row r="2562" spans="2:7" hidden="1" x14ac:dyDescent="0.15">
      <c r="G2562">
        <f t="shared" si="39"/>
        <v>0</v>
      </c>
    </row>
    <row r="2563" spans="2:7" hidden="1" x14ac:dyDescent="0.15">
      <c r="G2563">
        <f t="shared" si="39"/>
        <v>0</v>
      </c>
    </row>
    <row r="2564" spans="2:7" x14ac:dyDescent="0.15">
      <c r="B2564">
        <v>869</v>
      </c>
      <c r="C2564" t="s">
        <v>1751</v>
      </c>
      <c r="D2564" t="s">
        <v>1752</v>
      </c>
      <c r="E2564" t="s">
        <v>2</v>
      </c>
      <c r="F2564" t="s">
        <v>136</v>
      </c>
      <c r="G2564">
        <f t="shared" ref="G2564:G2627" si="40">SUM(B2564:F2564)</f>
        <v>869</v>
      </c>
    </row>
    <row r="2565" spans="2:7" hidden="1" x14ac:dyDescent="0.15">
      <c r="G2565">
        <f t="shared" si="40"/>
        <v>0</v>
      </c>
    </row>
    <row r="2566" spans="2:7" hidden="1" x14ac:dyDescent="0.15">
      <c r="G2566">
        <f t="shared" si="40"/>
        <v>0</v>
      </c>
    </row>
    <row r="2567" spans="2:7" x14ac:dyDescent="0.15">
      <c r="B2567">
        <v>870</v>
      </c>
      <c r="C2567" t="s">
        <v>1753</v>
      </c>
      <c r="D2567" t="s">
        <v>1754</v>
      </c>
      <c r="E2567" t="s">
        <v>2</v>
      </c>
      <c r="F2567" t="s">
        <v>6</v>
      </c>
      <c r="G2567">
        <f t="shared" si="40"/>
        <v>870</v>
      </c>
    </row>
    <row r="2568" spans="2:7" hidden="1" x14ac:dyDescent="0.15">
      <c r="G2568">
        <f t="shared" si="40"/>
        <v>0</v>
      </c>
    </row>
    <row r="2569" spans="2:7" hidden="1" x14ac:dyDescent="0.15">
      <c r="G2569">
        <f t="shared" si="40"/>
        <v>0</v>
      </c>
    </row>
    <row r="2570" spans="2:7" x14ac:dyDescent="0.15">
      <c r="B2570">
        <v>871</v>
      </c>
      <c r="C2570" t="s">
        <v>1755</v>
      </c>
      <c r="D2570" t="s">
        <v>1756</v>
      </c>
      <c r="E2570" t="s">
        <v>2</v>
      </c>
      <c r="F2570" t="s">
        <v>135</v>
      </c>
      <c r="G2570">
        <f t="shared" si="40"/>
        <v>871</v>
      </c>
    </row>
    <row r="2571" spans="2:7" hidden="1" x14ac:dyDescent="0.15">
      <c r="G2571">
        <f t="shared" si="40"/>
        <v>0</v>
      </c>
    </row>
    <row r="2572" spans="2:7" hidden="1" x14ac:dyDescent="0.15">
      <c r="G2572">
        <f t="shared" si="40"/>
        <v>0</v>
      </c>
    </row>
    <row r="2573" spans="2:7" x14ac:dyDescent="0.15">
      <c r="B2573">
        <v>872</v>
      </c>
      <c r="C2573" t="s">
        <v>1757</v>
      </c>
      <c r="D2573" t="s">
        <v>1758</v>
      </c>
      <c r="E2573" t="s">
        <v>2</v>
      </c>
      <c r="F2573" t="s">
        <v>3</v>
      </c>
      <c r="G2573">
        <f t="shared" si="40"/>
        <v>872</v>
      </c>
    </row>
    <row r="2574" spans="2:7" hidden="1" x14ac:dyDescent="0.15">
      <c r="G2574">
        <f t="shared" si="40"/>
        <v>0</v>
      </c>
    </row>
    <row r="2575" spans="2:7" hidden="1" x14ac:dyDescent="0.15">
      <c r="G2575">
        <f t="shared" si="40"/>
        <v>0</v>
      </c>
    </row>
    <row r="2576" spans="2:7" x14ac:dyDescent="0.15">
      <c r="B2576">
        <v>873</v>
      </c>
      <c r="C2576" t="s">
        <v>1759</v>
      </c>
      <c r="D2576" t="s">
        <v>1760</v>
      </c>
      <c r="E2576" t="s">
        <v>2</v>
      </c>
      <c r="F2576" t="s">
        <v>135</v>
      </c>
      <c r="G2576">
        <f t="shared" si="40"/>
        <v>873</v>
      </c>
    </row>
    <row r="2577" spans="2:7" hidden="1" x14ac:dyDescent="0.15">
      <c r="G2577">
        <f t="shared" si="40"/>
        <v>0</v>
      </c>
    </row>
    <row r="2578" spans="2:7" hidden="1" x14ac:dyDescent="0.15">
      <c r="G2578">
        <f t="shared" si="40"/>
        <v>0</v>
      </c>
    </row>
    <row r="2579" spans="2:7" x14ac:dyDescent="0.15">
      <c r="B2579">
        <v>874</v>
      </c>
      <c r="C2579" t="s">
        <v>1761</v>
      </c>
      <c r="D2579" t="s">
        <v>1762</v>
      </c>
      <c r="E2579" t="s">
        <v>2</v>
      </c>
      <c r="F2579" t="s">
        <v>65</v>
      </c>
      <c r="G2579">
        <f t="shared" si="40"/>
        <v>874</v>
      </c>
    </row>
    <row r="2580" spans="2:7" hidden="1" x14ac:dyDescent="0.15">
      <c r="G2580">
        <f t="shared" si="40"/>
        <v>0</v>
      </c>
    </row>
    <row r="2581" spans="2:7" hidden="1" x14ac:dyDescent="0.15">
      <c r="G2581">
        <f t="shared" si="40"/>
        <v>0</v>
      </c>
    </row>
    <row r="2582" spans="2:7" x14ac:dyDescent="0.15">
      <c r="B2582">
        <v>875</v>
      </c>
      <c r="C2582" t="s">
        <v>1763</v>
      </c>
      <c r="D2582" t="s">
        <v>1764</v>
      </c>
      <c r="E2582" t="s">
        <v>2</v>
      </c>
      <c r="F2582" t="s">
        <v>62</v>
      </c>
      <c r="G2582">
        <f t="shared" si="40"/>
        <v>875</v>
      </c>
    </row>
    <row r="2583" spans="2:7" hidden="1" x14ac:dyDescent="0.15">
      <c r="G2583">
        <f t="shared" si="40"/>
        <v>0</v>
      </c>
    </row>
    <row r="2584" spans="2:7" hidden="1" x14ac:dyDescent="0.15">
      <c r="G2584">
        <f t="shared" si="40"/>
        <v>0</v>
      </c>
    </row>
    <row r="2585" spans="2:7" x14ac:dyDescent="0.15">
      <c r="B2585">
        <v>876</v>
      </c>
      <c r="C2585" t="s">
        <v>1765</v>
      </c>
      <c r="D2585" t="s">
        <v>1766</v>
      </c>
      <c r="E2585" t="s">
        <v>2</v>
      </c>
      <c r="F2585" t="s">
        <v>74</v>
      </c>
      <c r="G2585">
        <f t="shared" si="40"/>
        <v>876</v>
      </c>
    </row>
    <row r="2586" spans="2:7" hidden="1" x14ac:dyDescent="0.15">
      <c r="G2586">
        <f t="shared" si="40"/>
        <v>0</v>
      </c>
    </row>
    <row r="2587" spans="2:7" hidden="1" x14ac:dyDescent="0.15">
      <c r="G2587">
        <f t="shared" si="40"/>
        <v>0</v>
      </c>
    </row>
    <row r="2588" spans="2:7" x14ac:dyDescent="0.15">
      <c r="B2588">
        <v>877</v>
      </c>
      <c r="C2588" t="s">
        <v>1767</v>
      </c>
      <c r="D2588" t="s">
        <v>1768</v>
      </c>
      <c r="E2588" t="s">
        <v>2</v>
      </c>
      <c r="F2588" t="s">
        <v>62</v>
      </c>
      <c r="G2588">
        <f t="shared" si="40"/>
        <v>877</v>
      </c>
    </row>
    <row r="2589" spans="2:7" hidden="1" x14ac:dyDescent="0.15">
      <c r="G2589">
        <f t="shared" si="40"/>
        <v>0</v>
      </c>
    </row>
    <row r="2590" spans="2:7" hidden="1" x14ac:dyDescent="0.15">
      <c r="G2590">
        <f t="shared" si="40"/>
        <v>0</v>
      </c>
    </row>
    <row r="2591" spans="2:7" x14ac:dyDescent="0.15">
      <c r="B2591">
        <v>878</v>
      </c>
      <c r="C2591" t="s">
        <v>1769</v>
      </c>
      <c r="D2591" t="s">
        <v>1770</v>
      </c>
      <c r="E2591" t="s">
        <v>2</v>
      </c>
      <c r="F2591" t="s">
        <v>513</v>
      </c>
      <c r="G2591">
        <f t="shared" si="40"/>
        <v>878</v>
      </c>
    </row>
    <row r="2592" spans="2:7" hidden="1" x14ac:dyDescent="0.15">
      <c r="G2592">
        <f t="shared" si="40"/>
        <v>0</v>
      </c>
    </row>
    <row r="2593" spans="1:7" hidden="1" x14ac:dyDescent="0.15">
      <c r="G2593">
        <f t="shared" si="40"/>
        <v>0</v>
      </c>
    </row>
    <row r="2594" spans="1:7" x14ac:dyDescent="0.15">
      <c r="B2594">
        <v>879</v>
      </c>
      <c r="C2594" t="s">
        <v>1771</v>
      </c>
      <c r="D2594" t="s">
        <v>1772</v>
      </c>
      <c r="E2594" t="s">
        <v>2</v>
      </c>
      <c r="F2594" t="s">
        <v>1773</v>
      </c>
      <c r="G2594">
        <f t="shared" si="40"/>
        <v>879</v>
      </c>
    </row>
    <row r="2595" spans="1:7" hidden="1" x14ac:dyDescent="0.15">
      <c r="G2595">
        <f t="shared" si="40"/>
        <v>0</v>
      </c>
    </row>
    <row r="2596" spans="1:7" hidden="1" x14ac:dyDescent="0.15">
      <c r="G2596">
        <f t="shared" si="40"/>
        <v>0</v>
      </c>
    </row>
    <row r="2597" spans="1:7" x14ac:dyDescent="0.15">
      <c r="B2597">
        <v>880</v>
      </c>
      <c r="C2597" t="s">
        <v>1774</v>
      </c>
      <c r="D2597" t="s">
        <v>1775</v>
      </c>
      <c r="E2597" t="s">
        <v>2</v>
      </c>
      <c r="F2597" t="s">
        <v>46</v>
      </c>
      <c r="G2597">
        <f t="shared" si="40"/>
        <v>880</v>
      </c>
    </row>
    <row r="2598" spans="1:7" hidden="1" x14ac:dyDescent="0.15">
      <c r="A2598" t="s">
        <v>89</v>
      </c>
      <c r="C2598" t="s">
        <v>90</v>
      </c>
      <c r="D2598" t="s">
        <v>91</v>
      </c>
      <c r="E2598" t="s">
        <v>92</v>
      </c>
      <c r="F2598" t="s">
        <v>93</v>
      </c>
      <c r="G2598">
        <f t="shared" si="40"/>
        <v>0</v>
      </c>
    </row>
    <row r="2599" spans="1:7" x14ac:dyDescent="0.15">
      <c r="B2599">
        <v>881</v>
      </c>
      <c r="C2599" t="s">
        <v>1776</v>
      </c>
      <c r="D2599" t="s">
        <v>1777</v>
      </c>
      <c r="E2599" t="s">
        <v>2</v>
      </c>
      <c r="F2599" t="s">
        <v>1778</v>
      </c>
      <c r="G2599">
        <f t="shared" si="40"/>
        <v>881</v>
      </c>
    </row>
    <row r="2600" spans="1:7" hidden="1" x14ac:dyDescent="0.15">
      <c r="G2600">
        <f t="shared" si="40"/>
        <v>0</v>
      </c>
    </row>
    <row r="2601" spans="1:7" hidden="1" x14ac:dyDescent="0.15">
      <c r="G2601">
        <f t="shared" si="40"/>
        <v>0</v>
      </c>
    </row>
    <row r="2602" spans="1:7" x14ac:dyDescent="0.15">
      <c r="B2602">
        <v>882</v>
      </c>
      <c r="C2602" t="s">
        <v>1779</v>
      </c>
      <c r="D2602" t="s">
        <v>1780</v>
      </c>
      <c r="E2602" t="s">
        <v>2</v>
      </c>
      <c r="F2602" t="s">
        <v>1781</v>
      </c>
      <c r="G2602">
        <f t="shared" si="40"/>
        <v>882</v>
      </c>
    </row>
    <row r="2603" spans="1:7" hidden="1" x14ac:dyDescent="0.15">
      <c r="G2603">
        <f t="shared" si="40"/>
        <v>0</v>
      </c>
    </row>
    <row r="2604" spans="1:7" hidden="1" x14ac:dyDescent="0.15">
      <c r="G2604">
        <f t="shared" si="40"/>
        <v>0</v>
      </c>
    </row>
    <row r="2605" spans="1:7" x14ac:dyDescent="0.15">
      <c r="B2605">
        <v>883</v>
      </c>
      <c r="C2605" t="s">
        <v>1782</v>
      </c>
      <c r="D2605" t="s">
        <v>1783</v>
      </c>
      <c r="E2605" t="s">
        <v>2</v>
      </c>
      <c r="F2605" t="s">
        <v>3</v>
      </c>
      <c r="G2605">
        <f t="shared" si="40"/>
        <v>883</v>
      </c>
    </row>
    <row r="2606" spans="1:7" hidden="1" x14ac:dyDescent="0.15">
      <c r="G2606">
        <f t="shared" si="40"/>
        <v>0</v>
      </c>
    </row>
    <row r="2607" spans="1:7" hidden="1" x14ac:dyDescent="0.15">
      <c r="G2607">
        <f t="shared" si="40"/>
        <v>0</v>
      </c>
    </row>
    <row r="2608" spans="1:7" x14ac:dyDescent="0.15">
      <c r="B2608">
        <v>884</v>
      </c>
      <c r="C2608" t="s">
        <v>1784</v>
      </c>
      <c r="D2608" t="s">
        <v>1785</v>
      </c>
      <c r="E2608" t="s">
        <v>2</v>
      </c>
      <c r="F2608" t="s">
        <v>1624</v>
      </c>
      <c r="G2608">
        <f t="shared" si="40"/>
        <v>884</v>
      </c>
    </row>
    <row r="2609" spans="2:7" hidden="1" x14ac:dyDescent="0.15">
      <c r="G2609">
        <f t="shared" si="40"/>
        <v>0</v>
      </c>
    </row>
    <row r="2610" spans="2:7" hidden="1" x14ac:dyDescent="0.15">
      <c r="G2610">
        <f t="shared" si="40"/>
        <v>0</v>
      </c>
    </row>
    <row r="2611" spans="2:7" x14ac:dyDescent="0.15">
      <c r="B2611">
        <v>885</v>
      </c>
      <c r="C2611" t="s">
        <v>1698</v>
      </c>
      <c r="D2611" t="s">
        <v>1786</v>
      </c>
      <c r="E2611" t="s">
        <v>2</v>
      </c>
      <c r="F2611" t="s">
        <v>134</v>
      </c>
      <c r="G2611">
        <f t="shared" si="40"/>
        <v>885</v>
      </c>
    </row>
    <row r="2612" spans="2:7" hidden="1" x14ac:dyDescent="0.15">
      <c r="G2612">
        <f t="shared" si="40"/>
        <v>0</v>
      </c>
    </row>
    <row r="2613" spans="2:7" hidden="1" x14ac:dyDescent="0.15">
      <c r="G2613">
        <f t="shared" si="40"/>
        <v>0</v>
      </c>
    </row>
    <row r="2614" spans="2:7" x14ac:dyDescent="0.15">
      <c r="B2614">
        <v>886</v>
      </c>
      <c r="C2614" t="s">
        <v>1787</v>
      </c>
      <c r="D2614" t="s">
        <v>1788</v>
      </c>
      <c r="E2614" t="s">
        <v>2</v>
      </c>
      <c r="F2614" t="s">
        <v>3</v>
      </c>
      <c r="G2614">
        <f t="shared" si="40"/>
        <v>886</v>
      </c>
    </row>
    <row r="2615" spans="2:7" hidden="1" x14ac:dyDescent="0.15">
      <c r="G2615">
        <f t="shared" si="40"/>
        <v>0</v>
      </c>
    </row>
    <row r="2616" spans="2:7" hidden="1" x14ac:dyDescent="0.15">
      <c r="G2616">
        <f t="shared" si="40"/>
        <v>0</v>
      </c>
    </row>
    <row r="2617" spans="2:7" x14ac:dyDescent="0.15">
      <c r="B2617">
        <v>887</v>
      </c>
      <c r="C2617" t="s">
        <v>1789</v>
      </c>
      <c r="D2617" t="s">
        <v>1790</v>
      </c>
      <c r="E2617" t="s">
        <v>2</v>
      </c>
      <c r="F2617" t="s">
        <v>1791</v>
      </c>
      <c r="G2617">
        <f t="shared" si="40"/>
        <v>887</v>
      </c>
    </row>
    <row r="2618" spans="2:7" hidden="1" x14ac:dyDescent="0.15">
      <c r="G2618">
        <f t="shared" si="40"/>
        <v>0</v>
      </c>
    </row>
    <row r="2619" spans="2:7" hidden="1" x14ac:dyDescent="0.15">
      <c r="G2619">
        <f t="shared" si="40"/>
        <v>0</v>
      </c>
    </row>
    <row r="2620" spans="2:7" x14ac:dyDescent="0.15">
      <c r="B2620">
        <v>888</v>
      </c>
      <c r="C2620" t="s">
        <v>1792</v>
      </c>
      <c r="D2620" t="s">
        <v>1793</v>
      </c>
      <c r="E2620" t="s">
        <v>2</v>
      </c>
      <c r="F2620" t="s">
        <v>62</v>
      </c>
      <c r="G2620">
        <f t="shared" si="40"/>
        <v>888</v>
      </c>
    </row>
    <row r="2621" spans="2:7" hidden="1" x14ac:dyDescent="0.15">
      <c r="G2621">
        <f t="shared" si="40"/>
        <v>0</v>
      </c>
    </row>
    <row r="2622" spans="2:7" hidden="1" x14ac:dyDescent="0.15">
      <c r="G2622">
        <f t="shared" si="40"/>
        <v>0</v>
      </c>
    </row>
    <row r="2623" spans="2:7" x14ac:dyDescent="0.15">
      <c r="B2623">
        <v>889</v>
      </c>
      <c r="C2623" t="s">
        <v>1794</v>
      </c>
      <c r="D2623" t="s">
        <v>1795</v>
      </c>
      <c r="E2623" t="s">
        <v>2</v>
      </c>
      <c r="F2623" t="s">
        <v>239</v>
      </c>
      <c r="G2623">
        <f t="shared" si="40"/>
        <v>889</v>
      </c>
    </row>
    <row r="2624" spans="2:7" hidden="1" x14ac:dyDescent="0.15">
      <c r="G2624">
        <f t="shared" si="40"/>
        <v>0</v>
      </c>
    </row>
    <row r="2625" spans="2:7" hidden="1" x14ac:dyDescent="0.15">
      <c r="G2625">
        <f t="shared" si="40"/>
        <v>0</v>
      </c>
    </row>
    <row r="2626" spans="2:7" x14ac:dyDescent="0.15">
      <c r="B2626">
        <v>890</v>
      </c>
      <c r="C2626" t="s">
        <v>1796</v>
      </c>
      <c r="D2626" t="s">
        <v>1797</v>
      </c>
      <c r="E2626" t="s">
        <v>2</v>
      </c>
      <c r="F2626" t="s">
        <v>65</v>
      </c>
      <c r="G2626">
        <f t="shared" si="40"/>
        <v>890</v>
      </c>
    </row>
    <row r="2627" spans="2:7" hidden="1" x14ac:dyDescent="0.15">
      <c r="G2627">
        <f t="shared" si="40"/>
        <v>0</v>
      </c>
    </row>
    <row r="2628" spans="2:7" hidden="1" x14ac:dyDescent="0.15">
      <c r="G2628">
        <f t="shared" ref="G2628:G2691" si="41">SUM(B2628:F2628)</f>
        <v>0</v>
      </c>
    </row>
    <row r="2629" spans="2:7" x14ac:dyDescent="0.15">
      <c r="B2629">
        <v>891</v>
      </c>
      <c r="C2629" t="s">
        <v>1594</v>
      </c>
      <c r="D2629" t="s">
        <v>1798</v>
      </c>
      <c r="E2629" t="s">
        <v>2</v>
      </c>
      <c r="F2629" t="s">
        <v>462</v>
      </c>
      <c r="G2629">
        <f t="shared" si="41"/>
        <v>891</v>
      </c>
    </row>
    <row r="2630" spans="2:7" hidden="1" x14ac:dyDescent="0.15">
      <c r="G2630">
        <f t="shared" si="41"/>
        <v>0</v>
      </c>
    </row>
    <row r="2631" spans="2:7" hidden="1" x14ac:dyDescent="0.15">
      <c r="G2631">
        <f t="shared" si="41"/>
        <v>0</v>
      </c>
    </row>
    <row r="2632" spans="2:7" x14ac:dyDescent="0.15">
      <c r="B2632">
        <v>892</v>
      </c>
      <c r="C2632" t="s">
        <v>1799</v>
      </c>
      <c r="D2632" t="s">
        <v>1800</v>
      </c>
      <c r="E2632" t="s">
        <v>2</v>
      </c>
      <c r="F2632" t="s">
        <v>1801</v>
      </c>
      <c r="G2632">
        <f t="shared" si="41"/>
        <v>892</v>
      </c>
    </row>
    <row r="2633" spans="2:7" hidden="1" x14ac:dyDescent="0.15">
      <c r="G2633">
        <f t="shared" si="41"/>
        <v>0</v>
      </c>
    </row>
    <row r="2634" spans="2:7" hidden="1" x14ac:dyDescent="0.15">
      <c r="G2634">
        <f t="shared" si="41"/>
        <v>0</v>
      </c>
    </row>
    <row r="2635" spans="2:7" hidden="1" x14ac:dyDescent="0.15">
      <c r="B2635">
        <v>893</v>
      </c>
      <c r="C2635" t="s">
        <v>1802</v>
      </c>
      <c r="D2635" t="s">
        <v>1803</v>
      </c>
      <c r="E2635" t="s">
        <v>2</v>
      </c>
      <c r="F2635">
        <v>1</v>
      </c>
      <c r="G2635">
        <f t="shared" si="41"/>
        <v>894</v>
      </c>
    </row>
    <row r="2636" spans="2:7" hidden="1" x14ac:dyDescent="0.15">
      <c r="G2636">
        <f t="shared" si="41"/>
        <v>0</v>
      </c>
    </row>
    <row r="2637" spans="2:7" hidden="1" x14ac:dyDescent="0.15">
      <c r="G2637">
        <f t="shared" si="41"/>
        <v>0</v>
      </c>
    </row>
    <row r="2638" spans="2:7" hidden="1" x14ac:dyDescent="0.15">
      <c r="B2638">
        <v>894</v>
      </c>
      <c r="C2638" t="s">
        <v>1804</v>
      </c>
      <c r="D2638" t="s">
        <v>1805</v>
      </c>
      <c r="E2638" t="s">
        <v>2</v>
      </c>
      <c r="F2638">
        <v>1</v>
      </c>
      <c r="G2638">
        <f t="shared" si="41"/>
        <v>895</v>
      </c>
    </row>
    <row r="2639" spans="2:7" hidden="1" x14ac:dyDescent="0.15">
      <c r="G2639">
        <f t="shared" si="41"/>
        <v>0</v>
      </c>
    </row>
    <row r="2640" spans="2:7" hidden="1" x14ac:dyDescent="0.15">
      <c r="G2640">
        <f t="shared" si="41"/>
        <v>0</v>
      </c>
    </row>
    <row r="2641" spans="2:7" x14ac:dyDescent="0.15">
      <c r="B2641">
        <v>895</v>
      </c>
      <c r="C2641" t="s">
        <v>1806</v>
      </c>
      <c r="D2641" t="s">
        <v>1807</v>
      </c>
      <c r="E2641" t="s">
        <v>2</v>
      </c>
      <c r="F2641" t="s">
        <v>6</v>
      </c>
      <c r="G2641">
        <f t="shared" si="41"/>
        <v>895</v>
      </c>
    </row>
    <row r="2642" spans="2:7" hidden="1" x14ac:dyDescent="0.15">
      <c r="G2642">
        <f t="shared" si="41"/>
        <v>0</v>
      </c>
    </row>
    <row r="2643" spans="2:7" hidden="1" x14ac:dyDescent="0.15">
      <c r="G2643">
        <f t="shared" si="41"/>
        <v>0</v>
      </c>
    </row>
    <row r="2644" spans="2:7" x14ac:dyDescent="0.15">
      <c r="B2644">
        <v>896</v>
      </c>
      <c r="C2644" t="s">
        <v>1808</v>
      </c>
      <c r="D2644" t="s">
        <v>1809</v>
      </c>
      <c r="E2644" t="s">
        <v>2</v>
      </c>
      <c r="F2644" t="s">
        <v>62</v>
      </c>
      <c r="G2644">
        <f t="shared" si="41"/>
        <v>896</v>
      </c>
    </row>
    <row r="2645" spans="2:7" hidden="1" x14ac:dyDescent="0.15">
      <c r="G2645">
        <f t="shared" si="41"/>
        <v>0</v>
      </c>
    </row>
    <row r="2646" spans="2:7" hidden="1" x14ac:dyDescent="0.15">
      <c r="G2646">
        <f t="shared" si="41"/>
        <v>0</v>
      </c>
    </row>
    <row r="2647" spans="2:7" hidden="1" x14ac:dyDescent="0.15">
      <c r="B2647">
        <v>897</v>
      </c>
      <c r="C2647" t="s">
        <v>1810</v>
      </c>
      <c r="D2647" t="s">
        <v>1811</v>
      </c>
      <c r="E2647" t="s">
        <v>2</v>
      </c>
      <c r="F2647">
        <v>2</v>
      </c>
      <c r="G2647">
        <f t="shared" si="41"/>
        <v>899</v>
      </c>
    </row>
    <row r="2648" spans="2:7" hidden="1" x14ac:dyDescent="0.15">
      <c r="G2648">
        <f t="shared" si="41"/>
        <v>0</v>
      </c>
    </row>
    <row r="2649" spans="2:7" hidden="1" x14ac:dyDescent="0.15">
      <c r="G2649">
        <f t="shared" si="41"/>
        <v>0</v>
      </c>
    </row>
    <row r="2650" spans="2:7" x14ac:dyDescent="0.15">
      <c r="B2650">
        <v>898</v>
      </c>
      <c r="C2650" t="s">
        <v>1812</v>
      </c>
      <c r="D2650" t="s">
        <v>1813</v>
      </c>
      <c r="E2650" t="s">
        <v>2</v>
      </c>
      <c r="F2650" t="s">
        <v>1624</v>
      </c>
      <c r="G2650">
        <f t="shared" si="41"/>
        <v>898</v>
      </c>
    </row>
    <row r="2651" spans="2:7" hidden="1" x14ac:dyDescent="0.15">
      <c r="G2651">
        <f t="shared" si="41"/>
        <v>0</v>
      </c>
    </row>
    <row r="2652" spans="2:7" hidden="1" x14ac:dyDescent="0.15">
      <c r="G2652">
        <f t="shared" si="41"/>
        <v>0</v>
      </c>
    </row>
    <row r="2653" spans="2:7" x14ac:dyDescent="0.15">
      <c r="B2653">
        <v>899</v>
      </c>
      <c r="C2653" t="s">
        <v>1814</v>
      </c>
      <c r="D2653" t="s">
        <v>1815</v>
      </c>
      <c r="E2653" t="s">
        <v>2</v>
      </c>
      <c r="F2653" t="s">
        <v>65</v>
      </c>
      <c r="G2653">
        <f t="shared" si="41"/>
        <v>899</v>
      </c>
    </row>
    <row r="2654" spans="2:7" hidden="1" x14ac:dyDescent="0.15">
      <c r="G2654">
        <f t="shared" si="41"/>
        <v>0</v>
      </c>
    </row>
    <row r="2655" spans="2:7" hidden="1" x14ac:dyDescent="0.15">
      <c r="G2655">
        <f t="shared" si="41"/>
        <v>0</v>
      </c>
    </row>
    <row r="2656" spans="2:7" x14ac:dyDescent="0.15">
      <c r="B2656">
        <v>900</v>
      </c>
      <c r="C2656" t="s">
        <v>1816</v>
      </c>
      <c r="D2656" t="s">
        <v>1817</v>
      </c>
      <c r="E2656" t="s">
        <v>2</v>
      </c>
      <c r="F2656" t="s">
        <v>6</v>
      </c>
      <c r="G2656">
        <f t="shared" si="41"/>
        <v>900</v>
      </c>
    </row>
    <row r="2657" spans="1:7" hidden="1" x14ac:dyDescent="0.15">
      <c r="A2657" t="s">
        <v>89</v>
      </c>
      <c r="C2657" t="s">
        <v>90</v>
      </c>
      <c r="D2657" t="s">
        <v>91</v>
      </c>
      <c r="E2657" t="s">
        <v>92</v>
      </c>
      <c r="F2657" t="s">
        <v>93</v>
      </c>
      <c r="G2657">
        <f t="shared" si="41"/>
        <v>0</v>
      </c>
    </row>
    <row r="2658" spans="1:7" x14ac:dyDescent="0.15">
      <c r="B2658">
        <v>901</v>
      </c>
      <c r="C2658" t="s">
        <v>1818</v>
      </c>
      <c r="D2658" t="s">
        <v>1819</v>
      </c>
      <c r="E2658" t="s">
        <v>2</v>
      </c>
      <c r="F2658" t="s">
        <v>74</v>
      </c>
      <c r="G2658">
        <f t="shared" si="41"/>
        <v>901</v>
      </c>
    </row>
    <row r="2659" spans="1:7" hidden="1" x14ac:dyDescent="0.15">
      <c r="G2659">
        <f t="shared" si="41"/>
        <v>0</v>
      </c>
    </row>
    <row r="2660" spans="1:7" hidden="1" x14ac:dyDescent="0.15">
      <c r="G2660">
        <f t="shared" si="41"/>
        <v>0</v>
      </c>
    </row>
    <row r="2661" spans="1:7" x14ac:dyDescent="0.15">
      <c r="B2661">
        <v>902</v>
      </c>
      <c r="C2661" t="s">
        <v>1820</v>
      </c>
      <c r="D2661" t="s">
        <v>1821</v>
      </c>
      <c r="E2661" t="s">
        <v>2</v>
      </c>
      <c r="F2661" t="s">
        <v>6</v>
      </c>
      <c r="G2661">
        <f t="shared" si="41"/>
        <v>902</v>
      </c>
    </row>
    <row r="2662" spans="1:7" hidden="1" x14ac:dyDescent="0.15">
      <c r="G2662">
        <f t="shared" si="41"/>
        <v>0</v>
      </c>
    </row>
    <row r="2663" spans="1:7" hidden="1" x14ac:dyDescent="0.15">
      <c r="G2663">
        <f t="shared" si="41"/>
        <v>0</v>
      </c>
    </row>
    <row r="2664" spans="1:7" x14ac:dyDescent="0.15">
      <c r="B2664">
        <v>903</v>
      </c>
      <c r="C2664" t="s">
        <v>999</v>
      </c>
      <c r="D2664" t="s">
        <v>1822</v>
      </c>
      <c r="E2664" t="s">
        <v>2</v>
      </c>
      <c r="F2664" t="s">
        <v>6</v>
      </c>
      <c r="G2664">
        <f t="shared" si="41"/>
        <v>903</v>
      </c>
    </row>
    <row r="2665" spans="1:7" hidden="1" x14ac:dyDescent="0.15">
      <c r="G2665">
        <f t="shared" si="41"/>
        <v>0</v>
      </c>
    </row>
    <row r="2666" spans="1:7" hidden="1" x14ac:dyDescent="0.15">
      <c r="G2666">
        <f t="shared" si="41"/>
        <v>0</v>
      </c>
    </row>
    <row r="2667" spans="1:7" x14ac:dyDescent="0.15">
      <c r="B2667">
        <v>904</v>
      </c>
      <c r="C2667" t="s">
        <v>1417</v>
      </c>
      <c r="D2667" t="s">
        <v>1823</v>
      </c>
      <c r="E2667" t="s">
        <v>2</v>
      </c>
      <c r="F2667" t="s">
        <v>1824</v>
      </c>
      <c r="G2667">
        <f t="shared" si="41"/>
        <v>904</v>
      </c>
    </row>
    <row r="2668" spans="1:7" hidden="1" x14ac:dyDescent="0.15">
      <c r="G2668">
        <f t="shared" si="41"/>
        <v>0</v>
      </c>
    </row>
    <row r="2669" spans="1:7" hidden="1" x14ac:dyDescent="0.15">
      <c r="G2669">
        <f t="shared" si="41"/>
        <v>0</v>
      </c>
    </row>
    <row r="2670" spans="1:7" x14ac:dyDescent="0.15">
      <c r="B2670">
        <v>905</v>
      </c>
      <c r="C2670" t="s">
        <v>1825</v>
      </c>
      <c r="D2670" t="s">
        <v>1826</v>
      </c>
      <c r="E2670" t="s">
        <v>2</v>
      </c>
      <c r="F2670" t="s">
        <v>135</v>
      </c>
      <c r="G2670">
        <f t="shared" si="41"/>
        <v>905</v>
      </c>
    </row>
    <row r="2671" spans="1:7" hidden="1" x14ac:dyDescent="0.15">
      <c r="G2671">
        <f t="shared" si="41"/>
        <v>0</v>
      </c>
    </row>
    <row r="2672" spans="1:7" hidden="1" x14ac:dyDescent="0.15">
      <c r="G2672">
        <f t="shared" si="41"/>
        <v>0</v>
      </c>
    </row>
    <row r="2673" spans="2:7" x14ac:dyDescent="0.15">
      <c r="B2673">
        <v>906</v>
      </c>
      <c r="C2673" t="s">
        <v>1827</v>
      </c>
      <c r="D2673" t="s">
        <v>1828</v>
      </c>
      <c r="E2673" t="s">
        <v>2</v>
      </c>
      <c r="F2673" t="s">
        <v>3</v>
      </c>
      <c r="G2673">
        <f t="shared" si="41"/>
        <v>906</v>
      </c>
    </row>
    <row r="2674" spans="2:7" hidden="1" x14ac:dyDescent="0.15">
      <c r="G2674">
        <f t="shared" si="41"/>
        <v>0</v>
      </c>
    </row>
    <row r="2675" spans="2:7" hidden="1" x14ac:dyDescent="0.15">
      <c r="G2675">
        <f t="shared" si="41"/>
        <v>0</v>
      </c>
    </row>
    <row r="2676" spans="2:7" hidden="1" x14ac:dyDescent="0.15">
      <c r="B2676">
        <v>907</v>
      </c>
      <c r="C2676" t="s">
        <v>1829</v>
      </c>
      <c r="D2676" t="s">
        <v>1830</v>
      </c>
      <c r="E2676" t="s">
        <v>2</v>
      </c>
      <c r="F2676">
        <v>1</v>
      </c>
      <c r="G2676">
        <f t="shared" si="41"/>
        <v>908</v>
      </c>
    </row>
    <row r="2677" spans="2:7" hidden="1" x14ac:dyDescent="0.15">
      <c r="G2677">
        <f t="shared" si="41"/>
        <v>0</v>
      </c>
    </row>
    <row r="2678" spans="2:7" hidden="1" x14ac:dyDescent="0.15">
      <c r="G2678">
        <f t="shared" si="41"/>
        <v>0</v>
      </c>
    </row>
    <row r="2679" spans="2:7" x14ac:dyDescent="0.15">
      <c r="B2679">
        <v>908</v>
      </c>
      <c r="C2679" t="s">
        <v>1831</v>
      </c>
      <c r="D2679" t="s">
        <v>1832</v>
      </c>
      <c r="E2679" t="s">
        <v>2</v>
      </c>
      <c r="F2679" t="s">
        <v>401</v>
      </c>
      <c r="G2679">
        <f t="shared" si="41"/>
        <v>908</v>
      </c>
    </row>
    <row r="2680" spans="2:7" hidden="1" x14ac:dyDescent="0.15">
      <c r="G2680">
        <f t="shared" si="41"/>
        <v>0</v>
      </c>
    </row>
    <row r="2681" spans="2:7" hidden="1" x14ac:dyDescent="0.15">
      <c r="G2681">
        <f t="shared" si="41"/>
        <v>0</v>
      </c>
    </row>
    <row r="2682" spans="2:7" x14ac:dyDescent="0.15">
      <c r="B2682">
        <v>909</v>
      </c>
      <c r="C2682" t="s">
        <v>1833</v>
      </c>
      <c r="D2682" t="s">
        <v>1834</v>
      </c>
      <c r="E2682" t="s">
        <v>2</v>
      </c>
      <c r="F2682" t="s">
        <v>6</v>
      </c>
      <c r="G2682">
        <f t="shared" si="41"/>
        <v>909</v>
      </c>
    </row>
    <row r="2683" spans="2:7" hidden="1" x14ac:dyDescent="0.15">
      <c r="G2683">
        <f t="shared" si="41"/>
        <v>0</v>
      </c>
    </row>
    <row r="2684" spans="2:7" hidden="1" x14ac:dyDescent="0.15">
      <c r="G2684">
        <f t="shared" si="41"/>
        <v>0</v>
      </c>
    </row>
    <row r="2685" spans="2:7" x14ac:dyDescent="0.15">
      <c r="B2685">
        <v>910</v>
      </c>
      <c r="C2685" t="s">
        <v>1835</v>
      </c>
      <c r="D2685" t="s">
        <v>1836</v>
      </c>
      <c r="E2685" t="s">
        <v>2</v>
      </c>
      <c r="F2685" t="s">
        <v>6</v>
      </c>
      <c r="G2685">
        <f t="shared" si="41"/>
        <v>910</v>
      </c>
    </row>
    <row r="2686" spans="2:7" hidden="1" x14ac:dyDescent="0.15">
      <c r="G2686">
        <f t="shared" si="41"/>
        <v>0</v>
      </c>
    </row>
    <row r="2687" spans="2:7" hidden="1" x14ac:dyDescent="0.15">
      <c r="G2687">
        <f t="shared" si="41"/>
        <v>0</v>
      </c>
    </row>
    <row r="2688" spans="2:7" hidden="1" x14ac:dyDescent="0.15">
      <c r="B2688">
        <v>911</v>
      </c>
      <c r="C2688" t="s">
        <v>1837</v>
      </c>
      <c r="D2688" t="s">
        <v>1838</v>
      </c>
      <c r="E2688" t="s">
        <v>2</v>
      </c>
      <c r="F2688">
        <v>1</v>
      </c>
      <c r="G2688">
        <f t="shared" si="41"/>
        <v>912</v>
      </c>
    </row>
    <row r="2689" spans="2:7" hidden="1" x14ac:dyDescent="0.15">
      <c r="G2689">
        <f t="shared" si="41"/>
        <v>0</v>
      </c>
    </row>
    <row r="2690" spans="2:7" hidden="1" x14ac:dyDescent="0.15">
      <c r="G2690">
        <f t="shared" si="41"/>
        <v>0</v>
      </c>
    </row>
    <row r="2691" spans="2:7" x14ac:dyDescent="0.15">
      <c r="B2691">
        <v>912</v>
      </c>
      <c r="C2691" t="s">
        <v>1839</v>
      </c>
      <c r="D2691" t="s">
        <v>1840</v>
      </c>
      <c r="E2691" t="s">
        <v>2</v>
      </c>
      <c r="F2691" t="s">
        <v>3</v>
      </c>
      <c r="G2691">
        <f t="shared" si="41"/>
        <v>912</v>
      </c>
    </row>
    <row r="2692" spans="2:7" hidden="1" x14ac:dyDescent="0.15">
      <c r="G2692">
        <f t="shared" ref="G2692:G2755" si="42">SUM(B2692:F2692)</f>
        <v>0</v>
      </c>
    </row>
    <row r="2693" spans="2:7" hidden="1" x14ac:dyDescent="0.15">
      <c r="G2693">
        <f t="shared" si="42"/>
        <v>0</v>
      </c>
    </row>
    <row r="2694" spans="2:7" x14ac:dyDescent="0.15">
      <c r="B2694">
        <v>913</v>
      </c>
      <c r="C2694" t="s">
        <v>1841</v>
      </c>
      <c r="D2694" t="s">
        <v>1842</v>
      </c>
      <c r="E2694" t="s">
        <v>2</v>
      </c>
      <c r="F2694" t="s">
        <v>3</v>
      </c>
      <c r="G2694">
        <f t="shared" si="42"/>
        <v>913</v>
      </c>
    </row>
    <row r="2695" spans="2:7" hidden="1" x14ac:dyDescent="0.15">
      <c r="G2695">
        <f t="shared" si="42"/>
        <v>0</v>
      </c>
    </row>
    <row r="2696" spans="2:7" hidden="1" x14ac:dyDescent="0.15">
      <c r="G2696">
        <f t="shared" si="42"/>
        <v>0</v>
      </c>
    </row>
    <row r="2697" spans="2:7" x14ac:dyDescent="0.15">
      <c r="B2697">
        <v>914</v>
      </c>
      <c r="C2697" t="s">
        <v>1843</v>
      </c>
      <c r="D2697" t="s">
        <v>1844</v>
      </c>
      <c r="E2697" t="s">
        <v>2</v>
      </c>
      <c r="F2697" t="s">
        <v>65</v>
      </c>
      <c r="G2697">
        <f t="shared" si="42"/>
        <v>914</v>
      </c>
    </row>
    <row r="2698" spans="2:7" hidden="1" x14ac:dyDescent="0.15">
      <c r="G2698">
        <f t="shared" si="42"/>
        <v>0</v>
      </c>
    </row>
    <row r="2699" spans="2:7" hidden="1" x14ac:dyDescent="0.15">
      <c r="G2699">
        <f t="shared" si="42"/>
        <v>0</v>
      </c>
    </row>
    <row r="2700" spans="2:7" x14ac:dyDescent="0.15">
      <c r="B2700">
        <v>915</v>
      </c>
      <c r="C2700" t="s">
        <v>1845</v>
      </c>
      <c r="D2700" t="s">
        <v>1846</v>
      </c>
      <c r="E2700" t="s">
        <v>2</v>
      </c>
      <c r="F2700" t="s">
        <v>6</v>
      </c>
      <c r="G2700">
        <f t="shared" si="42"/>
        <v>915</v>
      </c>
    </row>
    <row r="2701" spans="2:7" hidden="1" x14ac:dyDescent="0.15">
      <c r="G2701">
        <f t="shared" si="42"/>
        <v>0</v>
      </c>
    </row>
    <row r="2702" spans="2:7" hidden="1" x14ac:dyDescent="0.15">
      <c r="G2702">
        <f t="shared" si="42"/>
        <v>0</v>
      </c>
    </row>
    <row r="2703" spans="2:7" x14ac:dyDescent="0.15">
      <c r="B2703">
        <v>916</v>
      </c>
      <c r="C2703" t="s">
        <v>1847</v>
      </c>
      <c r="D2703" t="s">
        <v>1848</v>
      </c>
      <c r="E2703" t="s">
        <v>2</v>
      </c>
      <c r="F2703" t="s">
        <v>6</v>
      </c>
      <c r="G2703">
        <f t="shared" si="42"/>
        <v>916</v>
      </c>
    </row>
    <row r="2704" spans="2:7" hidden="1" x14ac:dyDescent="0.15">
      <c r="G2704">
        <f t="shared" si="42"/>
        <v>0</v>
      </c>
    </row>
    <row r="2705" spans="1:7" hidden="1" x14ac:dyDescent="0.15">
      <c r="G2705">
        <f t="shared" si="42"/>
        <v>0</v>
      </c>
    </row>
    <row r="2706" spans="1:7" x14ac:dyDescent="0.15">
      <c r="B2706">
        <v>917</v>
      </c>
      <c r="C2706" t="s">
        <v>1566</v>
      </c>
      <c r="D2706" t="s">
        <v>1849</v>
      </c>
      <c r="E2706" t="s">
        <v>2</v>
      </c>
      <c r="F2706" t="s">
        <v>6</v>
      </c>
      <c r="G2706">
        <f t="shared" si="42"/>
        <v>917</v>
      </c>
    </row>
    <row r="2707" spans="1:7" hidden="1" x14ac:dyDescent="0.15">
      <c r="G2707">
        <f t="shared" si="42"/>
        <v>0</v>
      </c>
    </row>
    <row r="2708" spans="1:7" hidden="1" x14ac:dyDescent="0.15">
      <c r="G2708">
        <f t="shared" si="42"/>
        <v>0</v>
      </c>
    </row>
    <row r="2709" spans="1:7" x14ac:dyDescent="0.15">
      <c r="B2709">
        <v>918</v>
      </c>
      <c r="C2709" t="s">
        <v>1850</v>
      </c>
      <c r="D2709" t="s">
        <v>1851</v>
      </c>
      <c r="E2709" t="s">
        <v>2</v>
      </c>
      <c r="F2709" t="s">
        <v>6</v>
      </c>
      <c r="G2709">
        <f t="shared" si="42"/>
        <v>918</v>
      </c>
    </row>
    <row r="2710" spans="1:7" hidden="1" x14ac:dyDescent="0.15">
      <c r="G2710">
        <f t="shared" si="42"/>
        <v>0</v>
      </c>
    </row>
    <row r="2711" spans="1:7" hidden="1" x14ac:dyDescent="0.15">
      <c r="G2711">
        <f t="shared" si="42"/>
        <v>0</v>
      </c>
    </row>
    <row r="2712" spans="1:7" x14ac:dyDescent="0.15">
      <c r="B2712">
        <v>919</v>
      </c>
      <c r="C2712" t="s">
        <v>1852</v>
      </c>
      <c r="D2712" t="s">
        <v>1853</v>
      </c>
      <c r="E2712" t="s">
        <v>2</v>
      </c>
      <c r="F2712" t="s">
        <v>3</v>
      </c>
      <c r="G2712">
        <f t="shared" si="42"/>
        <v>919</v>
      </c>
    </row>
    <row r="2713" spans="1:7" hidden="1" x14ac:dyDescent="0.15">
      <c r="G2713">
        <f t="shared" si="42"/>
        <v>0</v>
      </c>
    </row>
    <row r="2714" spans="1:7" hidden="1" x14ac:dyDescent="0.15">
      <c r="G2714">
        <f t="shared" si="42"/>
        <v>0</v>
      </c>
    </row>
    <row r="2715" spans="1:7" x14ac:dyDescent="0.15">
      <c r="B2715">
        <v>920</v>
      </c>
      <c r="C2715" t="s">
        <v>1854</v>
      </c>
      <c r="D2715" t="s">
        <v>1855</v>
      </c>
      <c r="E2715" t="s">
        <v>2</v>
      </c>
      <c r="F2715" t="s">
        <v>46</v>
      </c>
      <c r="G2715">
        <f t="shared" si="42"/>
        <v>920</v>
      </c>
    </row>
    <row r="2716" spans="1:7" hidden="1" x14ac:dyDescent="0.15">
      <c r="A2716" t="s">
        <v>89</v>
      </c>
      <c r="C2716" t="s">
        <v>90</v>
      </c>
      <c r="D2716" t="s">
        <v>91</v>
      </c>
      <c r="E2716" t="s">
        <v>92</v>
      </c>
      <c r="F2716" t="s">
        <v>93</v>
      </c>
      <c r="G2716">
        <f t="shared" si="42"/>
        <v>0</v>
      </c>
    </row>
    <row r="2717" spans="1:7" hidden="1" x14ac:dyDescent="0.15">
      <c r="B2717">
        <v>921</v>
      </c>
      <c r="C2717" t="s">
        <v>1856</v>
      </c>
      <c r="D2717" t="s">
        <v>1857</v>
      </c>
      <c r="E2717" t="s">
        <v>2</v>
      </c>
      <c r="F2717">
        <v>1</v>
      </c>
      <c r="G2717">
        <f t="shared" si="42"/>
        <v>922</v>
      </c>
    </row>
    <row r="2718" spans="1:7" hidden="1" x14ac:dyDescent="0.15">
      <c r="G2718">
        <f t="shared" si="42"/>
        <v>0</v>
      </c>
    </row>
    <row r="2719" spans="1:7" hidden="1" x14ac:dyDescent="0.15">
      <c r="G2719">
        <f t="shared" si="42"/>
        <v>0</v>
      </c>
    </row>
    <row r="2720" spans="1:7" x14ac:dyDescent="0.15">
      <c r="B2720">
        <v>922</v>
      </c>
      <c r="C2720" t="s">
        <v>1858</v>
      </c>
      <c r="D2720" t="s">
        <v>1859</v>
      </c>
      <c r="E2720" t="s">
        <v>2</v>
      </c>
      <c r="F2720" t="s">
        <v>6</v>
      </c>
      <c r="G2720">
        <f t="shared" si="42"/>
        <v>922</v>
      </c>
    </row>
    <row r="2721" spans="2:7" hidden="1" x14ac:dyDescent="0.15">
      <c r="G2721">
        <f t="shared" si="42"/>
        <v>0</v>
      </c>
    </row>
    <row r="2722" spans="2:7" hidden="1" x14ac:dyDescent="0.15">
      <c r="G2722">
        <f t="shared" si="42"/>
        <v>0</v>
      </c>
    </row>
    <row r="2723" spans="2:7" x14ac:dyDescent="0.15">
      <c r="B2723">
        <v>923</v>
      </c>
      <c r="C2723" t="s">
        <v>1860</v>
      </c>
      <c r="D2723" t="s">
        <v>1861</v>
      </c>
      <c r="E2723" t="s">
        <v>2</v>
      </c>
      <c r="F2723" t="s">
        <v>6</v>
      </c>
      <c r="G2723">
        <f t="shared" si="42"/>
        <v>923</v>
      </c>
    </row>
    <row r="2724" spans="2:7" hidden="1" x14ac:dyDescent="0.15">
      <c r="G2724">
        <f t="shared" si="42"/>
        <v>0</v>
      </c>
    </row>
    <row r="2725" spans="2:7" hidden="1" x14ac:dyDescent="0.15">
      <c r="G2725">
        <f t="shared" si="42"/>
        <v>0</v>
      </c>
    </row>
    <row r="2726" spans="2:7" hidden="1" x14ac:dyDescent="0.15">
      <c r="B2726">
        <v>924</v>
      </c>
      <c r="C2726" t="s">
        <v>1862</v>
      </c>
      <c r="D2726" t="s">
        <v>1863</v>
      </c>
      <c r="E2726" t="s">
        <v>2</v>
      </c>
      <c r="F2726">
        <v>1</v>
      </c>
      <c r="G2726">
        <f t="shared" si="42"/>
        <v>925</v>
      </c>
    </row>
    <row r="2727" spans="2:7" hidden="1" x14ac:dyDescent="0.15">
      <c r="G2727">
        <f t="shared" si="42"/>
        <v>0</v>
      </c>
    </row>
    <row r="2728" spans="2:7" hidden="1" x14ac:dyDescent="0.15">
      <c r="G2728">
        <f t="shared" si="42"/>
        <v>0</v>
      </c>
    </row>
    <row r="2729" spans="2:7" x14ac:dyDescent="0.15">
      <c r="B2729">
        <v>925</v>
      </c>
      <c r="C2729" t="s">
        <v>1864</v>
      </c>
      <c r="D2729" t="s">
        <v>1865</v>
      </c>
      <c r="E2729" t="s">
        <v>2</v>
      </c>
      <c r="F2729" t="s">
        <v>6</v>
      </c>
      <c r="G2729">
        <f t="shared" si="42"/>
        <v>925</v>
      </c>
    </row>
    <row r="2730" spans="2:7" hidden="1" x14ac:dyDescent="0.15">
      <c r="G2730">
        <f t="shared" si="42"/>
        <v>0</v>
      </c>
    </row>
    <row r="2731" spans="2:7" hidden="1" x14ac:dyDescent="0.15">
      <c r="G2731">
        <f t="shared" si="42"/>
        <v>0</v>
      </c>
    </row>
    <row r="2732" spans="2:7" hidden="1" x14ac:dyDescent="0.15">
      <c r="B2732">
        <v>926</v>
      </c>
      <c r="C2732" t="s">
        <v>1866</v>
      </c>
      <c r="D2732" t="s">
        <v>1867</v>
      </c>
      <c r="E2732" t="s">
        <v>2</v>
      </c>
      <c r="F2732">
        <v>1</v>
      </c>
      <c r="G2732">
        <f t="shared" si="42"/>
        <v>927</v>
      </c>
    </row>
    <row r="2733" spans="2:7" hidden="1" x14ac:dyDescent="0.15">
      <c r="G2733">
        <f t="shared" si="42"/>
        <v>0</v>
      </c>
    </row>
    <row r="2734" spans="2:7" hidden="1" x14ac:dyDescent="0.15">
      <c r="G2734">
        <f t="shared" si="42"/>
        <v>0</v>
      </c>
    </row>
    <row r="2735" spans="2:7" x14ac:dyDescent="0.15">
      <c r="B2735">
        <v>927</v>
      </c>
      <c r="C2735" t="s">
        <v>1868</v>
      </c>
      <c r="D2735" t="s">
        <v>1869</v>
      </c>
      <c r="E2735" t="s">
        <v>2</v>
      </c>
      <c r="F2735" t="s">
        <v>6</v>
      </c>
      <c r="G2735">
        <f t="shared" si="42"/>
        <v>927</v>
      </c>
    </row>
    <row r="2736" spans="2:7" hidden="1" x14ac:dyDescent="0.15">
      <c r="G2736">
        <f t="shared" si="42"/>
        <v>0</v>
      </c>
    </row>
    <row r="2737" spans="2:7" hidden="1" x14ac:dyDescent="0.15">
      <c r="G2737">
        <f t="shared" si="42"/>
        <v>0</v>
      </c>
    </row>
    <row r="2738" spans="2:7" x14ac:dyDescent="0.15">
      <c r="B2738">
        <v>928</v>
      </c>
      <c r="C2738" t="s">
        <v>1870</v>
      </c>
      <c r="D2738" t="s">
        <v>1871</v>
      </c>
      <c r="E2738" t="s">
        <v>2</v>
      </c>
      <c r="F2738" t="s">
        <v>6</v>
      </c>
      <c r="G2738">
        <f t="shared" si="42"/>
        <v>928</v>
      </c>
    </row>
    <row r="2739" spans="2:7" hidden="1" x14ac:dyDescent="0.15">
      <c r="G2739">
        <f t="shared" si="42"/>
        <v>0</v>
      </c>
    </row>
    <row r="2740" spans="2:7" hidden="1" x14ac:dyDescent="0.15">
      <c r="G2740">
        <f t="shared" si="42"/>
        <v>0</v>
      </c>
    </row>
    <row r="2741" spans="2:7" x14ac:dyDescent="0.15">
      <c r="B2741">
        <v>929</v>
      </c>
      <c r="C2741" t="s">
        <v>1872</v>
      </c>
      <c r="D2741" t="s">
        <v>1873</v>
      </c>
      <c r="E2741" t="s">
        <v>2</v>
      </c>
      <c r="F2741" t="s">
        <v>135</v>
      </c>
      <c r="G2741">
        <f t="shared" si="42"/>
        <v>929</v>
      </c>
    </row>
    <row r="2742" spans="2:7" hidden="1" x14ac:dyDescent="0.15">
      <c r="G2742">
        <f t="shared" si="42"/>
        <v>0</v>
      </c>
    </row>
    <row r="2743" spans="2:7" hidden="1" x14ac:dyDescent="0.15">
      <c r="G2743">
        <f t="shared" si="42"/>
        <v>0</v>
      </c>
    </row>
    <row r="2744" spans="2:7" x14ac:dyDescent="0.15">
      <c r="B2744">
        <v>930</v>
      </c>
      <c r="C2744" t="s">
        <v>1874</v>
      </c>
      <c r="D2744" t="s">
        <v>1875</v>
      </c>
      <c r="E2744" t="s">
        <v>2</v>
      </c>
      <c r="F2744" t="s">
        <v>6</v>
      </c>
      <c r="G2744">
        <f t="shared" si="42"/>
        <v>930</v>
      </c>
    </row>
    <row r="2745" spans="2:7" hidden="1" x14ac:dyDescent="0.15">
      <c r="G2745">
        <f t="shared" si="42"/>
        <v>0</v>
      </c>
    </row>
    <row r="2746" spans="2:7" hidden="1" x14ac:dyDescent="0.15">
      <c r="G2746">
        <f t="shared" si="42"/>
        <v>0</v>
      </c>
    </row>
    <row r="2747" spans="2:7" x14ac:dyDescent="0.15">
      <c r="B2747">
        <v>931</v>
      </c>
      <c r="C2747" t="s">
        <v>1876</v>
      </c>
      <c r="D2747" t="s">
        <v>1877</v>
      </c>
      <c r="E2747" t="s">
        <v>2</v>
      </c>
      <c r="F2747" t="s">
        <v>62</v>
      </c>
      <c r="G2747">
        <f t="shared" si="42"/>
        <v>931</v>
      </c>
    </row>
    <row r="2748" spans="2:7" hidden="1" x14ac:dyDescent="0.15">
      <c r="G2748">
        <f t="shared" si="42"/>
        <v>0</v>
      </c>
    </row>
    <row r="2749" spans="2:7" hidden="1" x14ac:dyDescent="0.15">
      <c r="G2749">
        <f t="shared" si="42"/>
        <v>0</v>
      </c>
    </row>
    <row r="2750" spans="2:7" x14ac:dyDescent="0.15">
      <c r="B2750">
        <v>932</v>
      </c>
      <c r="C2750" t="s">
        <v>1878</v>
      </c>
      <c r="D2750" t="s">
        <v>1879</v>
      </c>
      <c r="E2750" t="s">
        <v>2</v>
      </c>
      <c r="F2750" t="s">
        <v>737</v>
      </c>
      <c r="G2750">
        <f t="shared" si="42"/>
        <v>932</v>
      </c>
    </row>
    <row r="2751" spans="2:7" hidden="1" x14ac:dyDescent="0.15">
      <c r="G2751">
        <f t="shared" si="42"/>
        <v>0</v>
      </c>
    </row>
    <row r="2752" spans="2:7" hidden="1" x14ac:dyDescent="0.15">
      <c r="G2752">
        <f t="shared" si="42"/>
        <v>0</v>
      </c>
    </row>
    <row r="2753" spans="2:7" x14ac:dyDescent="0.15">
      <c r="B2753">
        <v>933</v>
      </c>
      <c r="C2753" t="s">
        <v>1860</v>
      </c>
      <c r="D2753" t="s">
        <v>1880</v>
      </c>
      <c r="E2753" t="s">
        <v>2</v>
      </c>
      <c r="F2753" t="s">
        <v>65</v>
      </c>
      <c r="G2753">
        <f t="shared" si="42"/>
        <v>933</v>
      </c>
    </row>
    <row r="2754" spans="2:7" hidden="1" x14ac:dyDescent="0.15">
      <c r="G2754">
        <f t="shared" si="42"/>
        <v>0</v>
      </c>
    </row>
    <row r="2755" spans="2:7" hidden="1" x14ac:dyDescent="0.15">
      <c r="G2755">
        <f t="shared" si="42"/>
        <v>0</v>
      </c>
    </row>
    <row r="2756" spans="2:7" x14ac:dyDescent="0.15">
      <c r="B2756">
        <v>934</v>
      </c>
      <c r="C2756" t="s">
        <v>1749</v>
      </c>
      <c r="D2756" t="s">
        <v>1881</v>
      </c>
      <c r="E2756" t="s">
        <v>2</v>
      </c>
      <c r="F2756" t="s">
        <v>6</v>
      </c>
      <c r="G2756">
        <f t="shared" ref="G2756:G2819" si="43">SUM(B2756:F2756)</f>
        <v>934</v>
      </c>
    </row>
    <row r="2757" spans="2:7" hidden="1" x14ac:dyDescent="0.15">
      <c r="G2757">
        <f t="shared" si="43"/>
        <v>0</v>
      </c>
    </row>
    <row r="2758" spans="2:7" hidden="1" x14ac:dyDescent="0.15">
      <c r="G2758">
        <f t="shared" si="43"/>
        <v>0</v>
      </c>
    </row>
    <row r="2759" spans="2:7" hidden="1" x14ac:dyDescent="0.15">
      <c r="B2759">
        <v>935</v>
      </c>
      <c r="C2759" t="s">
        <v>1882</v>
      </c>
      <c r="D2759" t="s">
        <v>1883</v>
      </c>
      <c r="E2759" t="s">
        <v>2</v>
      </c>
      <c r="F2759">
        <v>1</v>
      </c>
      <c r="G2759">
        <f t="shared" si="43"/>
        <v>936</v>
      </c>
    </row>
    <row r="2760" spans="2:7" hidden="1" x14ac:dyDescent="0.15">
      <c r="G2760">
        <f t="shared" si="43"/>
        <v>0</v>
      </c>
    </row>
    <row r="2761" spans="2:7" hidden="1" x14ac:dyDescent="0.15">
      <c r="G2761">
        <f t="shared" si="43"/>
        <v>0</v>
      </c>
    </row>
    <row r="2762" spans="2:7" x14ac:dyDescent="0.15">
      <c r="B2762">
        <v>936</v>
      </c>
      <c r="C2762" t="s">
        <v>1884</v>
      </c>
      <c r="D2762" t="s">
        <v>1885</v>
      </c>
      <c r="E2762" t="s">
        <v>2</v>
      </c>
      <c r="F2762" t="s">
        <v>6</v>
      </c>
      <c r="G2762">
        <f t="shared" si="43"/>
        <v>936</v>
      </c>
    </row>
    <row r="2763" spans="2:7" hidden="1" x14ac:dyDescent="0.15">
      <c r="G2763">
        <f t="shared" si="43"/>
        <v>0</v>
      </c>
    </row>
    <row r="2764" spans="2:7" hidden="1" x14ac:dyDescent="0.15">
      <c r="G2764">
        <f t="shared" si="43"/>
        <v>0</v>
      </c>
    </row>
    <row r="2765" spans="2:7" x14ac:dyDescent="0.15">
      <c r="B2765">
        <v>937</v>
      </c>
      <c r="C2765" t="s">
        <v>1886</v>
      </c>
      <c r="D2765" t="s">
        <v>1887</v>
      </c>
      <c r="E2765" t="s">
        <v>2</v>
      </c>
      <c r="F2765" t="s">
        <v>65</v>
      </c>
      <c r="G2765">
        <f t="shared" si="43"/>
        <v>937</v>
      </c>
    </row>
    <row r="2766" spans="2:7" hidden="1" x14ac:dyDescent="0.15">
      <c r="G2766">
        <f t="shared" si="43"/>
        <v>0</v>
      </c>
    </row>
    <row r="2767" spans="2:7" hidden="1" x14ac:dyDescent="0.15">
      <c r="G2767">
        <f t="shared" si="43"/>
        <v>0</v>
      </c>
    </row>
    <row r="2768" spans="2:7" x14ac:dyDescent="0.15">
      <c r="B2768">
        <v>938</v>
      </c>
      <c r="C2768" t="s">
        <v>1888</v>
      </c>
      <c r="D2768" t="s">
        <v>1889</v>
      </c>
      <c r="E2768" t="s">
        <v>2</v>
      </c>
      <c r="F2768" t="s">
        <v>6</v>
      </c>
      <c r="G2768">
        <f t="shared" si="43"/>
        <v>938</v>
      </c>
    </row>
    <row r="2769" spans="1:7" hidden="1" x14ac:dyDescent="0.15">
      <c r="G2769">
        <f t="shared" si="43"/>
        <v>0</v>
      </c>
    </row>
    <row r="2770" spans="1:7" hidden="1" x14ac:dyDescent="0.15">
      <c r="G2770">
        <f t="shared" si="43"/>
        <v>0</v>
      </c>
    </row>
    <row r="2771" spans="1:7" x14ac:dyDescent="0.15">
      <c r="B2771">
        <v>939</v>
      </c>
      <c r="C2771" t="s">
        <v>1890</v>
      </c>
      <c r="D2771" t="s">
        <v>1891</v>
      </c>
      <c r="E2771" t="s">
        <v>2</v>
      </c>
      <c r="F2771" t="s">
        <v>6</v>
      </c>
      <c r="G2771">
        <f t="shared" si="43"/>
        <v>939</v>
      </c>
    </row>
    <row r="2772" spans="1:7" hidden="1" x14ac:dyDescent="0.15">
      <c r="G2772">
        <f t="shared" si="43"/>
        <v>0</v>
      </c>
    </row>
    <row r="2773" spans="1:7" hidden="1" x14ac:dyDescent="0.15">
      <c r="G2773">
        <f t="shared" si="43"/>
        <v>0</v>
      </c>
    </row>
    <row r="2774" spans="1:7" x14ac:dyDescent="0.15">
      <c r="B2774">
        <v>940</v>
      </c>
      <c r="C2774" t="s">
        <v>1892</v>
      </c>
      <c r="D2774" t="s">
        <v>1893</v>
      </c>
      <c r="E2774" t="s">
        <v>2</v>
      </c>
      <c r="F2774" t="s">
        <v>6</v>
      </c>
      <c r="G2774">
        <f t="shared" si="43"/>
        <v>940</v>
      </c>
    </row>
    <row r="2775" spans="1:7" hidden="1" x14ac:dyDescent="0.15">
      <c r="A2775" t="s">
        <v>89</v>
      </c>
      <c r="C2775" t="s">
        <v>90</v>
      </c>
      <c r="D2775" t="s">
        <v>91</v>
      </c>
      <c r="E2775" t="s">
        <v>92</v>
      </c>
      <c r="F2775" t="s">
        <v>93</v>
      </c>
      <c r="G2775">
        <f t="shared" si="43"/>
        <v>0</v>
      </c>
    </row>
    <row r="2776" spans="1:7" x14ac:dyDescent="0.15">
      <c r="B2776">
        <v>941</v>
      </c>
      <c r="C2776" t="s">
        <v>1894</v>
      </c>
      <c r="D2776" t="s">
        <v>1895</v>
      </c>
      <c r="E2776" t="s">
        <v>2</v>
      </c>
      <c r="F2776" t="s">
        <v>3</v>
      </c>
      <c r="G2776">
        <f t="shared" si="43"/>
        <v>941</v>
      </c>
    </row>
    <row r="2777" spans="1:7" hidden="1" x14ac:dyDescent="0.15">
      <c r="G2777">
        <f t="shared" si="43"/>
        <v>0</v>
      </c>
    </row>
    <row r="2778" spans="1:7" hidden="1" x14ac:dyDescent="0.15">
      <c r="G2778">
        <f t="shared" si="43"/>
        <v>0</v>
      </c>
    </row>
    <row r="2779" spans="1:7" x14ac:dyDescent="0.15">
      <c r="B2779">
        <v>942</v>
      </c>
      <c r="C2779" t="s">
        <v>1892</v>
      </c>
      <c r="D2779" t="s">
        <v>1896</v>
      </c>
      <c r="E2779" t="s">
        <v>2</v>
      </c>
      <c r="F2779" t="s">
        <v>6</v>
      </c>
      <c r="G2779">
        <f t="shared" si="43"/>
        <v>942</v>
      </c>
    </row>
    <row r="2780" spans="1:7" hidden="1" x14ac:dyDescent="0.15">
      <c r="G2780">
        <f t="shared" si="43"/>
        <v>0</v>
      </c>
    </row>
    <row r="2781" spans="1:7" hidden="1" x14ac:dyDescent="0.15">
      <c r="G2781">
        <f t="shared" si="43"/>
        <v>0</v>
      </c>
    </row>
    <row r="2782" spans="1:7" x14ac:dyDescent="0.15">
      <c r="B2782">
        <v>943</v>
      </c>
      <c r="C2782" t="s">
        <v>1897</v>
      </c>
      <c r="D2782" t="s">
        <v>1898</v>
      </c>
      <c r="E2782" t="s">
        <v>2</v>
      </c>
      <c r="F2782" t="s">
        <v>65</v>
      </c>
      <c r="G2782">
        <f t="shared" si="43"/>
        <v>943</v>
      </c>
    </row>
    <row r="2783" spans="1:7" hidden="1" x14ac:dyDescent="0.15">
      <c r="G2783">
        <f t="shared" si="43"/>
        <v>0</v>
      </c>
    </row>
    <row r="2784" spans="1:7" hidden="1" x14ac:dyDescent="0.15">
      <c r="G2784">
        <f t="shared" si="43"/>
        <v>0</v>
      </c>
    </row>
    <row r="2785" spans="2:7" x14ac:dyDescent="0.15">
      <c r="B2785">
        <v>944</v>
      </c>
      <c r="C2785" t="s">
        <v>1899</v>
      </c>
      <c r="D2785" t="s">
        <v>1900</v>
      </c>
      <c r="E2785" t="s">
        <v>2</v>
      </c>
      <c r="F2785" t="s">
        <v>3</v>
      </c>
      <c r="G2785">
        <f t="shared" si="43"/>
        <v>944</v>
      </c>
    </row>
    <row r="2786" spans="2:7" hidden="1" x14ac:dyDescent="0.15">
      <c r="G2786">
        <f t="shared" si="43"/>
        <v>0</v>
      </c>
    </row>
    <row r="2787" spans="2:7" hidden="1" x14ac:dyDescent="0.15">
      <c r="G2787">
        <f t="shared" si="43"/>
        <v>0</v>
      </c>
    </row>
    <row r="2788" spans="2:7" x14ac:dyDescent="0.15">
      <c r="B2788">
        <v>945</v>
      </c>
      <c r="C2788" t="s">
        <v>1901</v>
      </c>
      <c r="D2788" t="s">
        <v>1902</v>
      </c>
      <c r="E2788" t="s">
        <v>2</v>
      </c>
      <c r="F2788" t="s">
        <v>3</v>
      </c>
      <c r="G2788">
        <f t="shared" si="43"/>
        <v>945</v>
      </c>
    </row>
    <row r="2789" spans="2:7" hidden="1" x14ac:dyDescent="0.15">
      <c r="G2789">
        <f t="shared" si="43"/>
        <v>0</v>
      </c>
    </row>
    <row r="2790" spans="2:7" hidden="1" x14ac:dyDescent="0.15">
      <c r="G2790">
        <f t="shared" si="43"/>
        <v>0</v>
      </c>
    </row>
    <row r="2791" spans="2:7" x14ac:dyDescent="0.15">
      <c r="B2791">
        <v>946</v>
      </c>
      <c r="C2791" t="s">
        <v>1903</v>
      </c>
      <c r="D2791" t="s">
        <v>1904</v>
      </c>
      <c r="E2791" t="s">
        <v>2</v>
      </c>
      <c r="F2791" t="s">
        <v>136</v>
      </c>
      <c r="G2791">
        <f t="shared" si="43"/>
        <v>946</v>
      </c>
    </row>
    <row r="2792" spans="2:7" hidden="1" x14ac:dyDescent="0.15">
      <c r="G2792">
        <f t="shared" si="43"/>
        <v>0</v>
      </c>
    </row>
    <row r="2793" spans="2:7" hidden="1" x14ac:dyDescent="0.15">
      <c r="G2793">
        <f t="shared" si="43"/>
        <v>0</v>
      </c>
    </row>
    <row r="2794" spans="2:7" x14ac:dyDescent="0.15">
      <c r="B2794">
        <v>947</v>
      </c>
      <c r="C2794" t="s">
        <v>1905</v>
      </c>
      <c r="D2794" t="s">
        <v>1906</v>
      </c>
      <c r="E2794" t="s">
        <v>2</v>
      </c>
      <c r="F2794" t="s">
        <v>6</v>
      </c>
      <c r="G2794">
        <f t="shared" si="43"/>
        <v>947</v>
      </c>
    </row>
    <row r="2795" spans="2:7" hidden="1" x14ac:dyDescent="0.15">
      <c r="G2795">
        <f t="shared" si="43"/>
        <v>0</v>
      </c>
    </row>
    <row r="2796" spans="2:7" hidden="1" x14ac:dyDescent="0.15">
      <c r="G2796">
        <f t="shared" si="43"/>
        <v>0</v>
      </c>
    </row>
    <row r="2797" spans="2:7" x14ac:dyDescent="0.15">
      <c r="B2797">
        <v>948</v>
      </c>
      <c r="C2797" t="s">
        <v>1907</v>
      </c>
      <c r="D2797" t="s">
        <v>1908</v>
      </c>
      <c r="E2797" t="s">
        <v>2</v>
      </c>
      <c r="F2797" t="s">
        <v>1909</v>
      </c>
      <c r="G2797">
        <f t="shared" si="43"/>
        <v>948</v>
      </c>
    </row>
    <row r="2798" spans="2:7" hidden="1" x14ac:dyDescent="0.15">
      <c r="G2798">
        <f t="shared" si="43"/>
        <v>0</v>
      </c>
    </row>
    <row r="2799" spans="2:7" hidden="1" x14ac:dyDescent="0.15">
      <c r="G2799">
        <f t="shared" si="43"/>
        <v>0</v>
      </c>
    </row>
    <row r="2800" spans="2:7" x14ac:dyDescent="0.15">
      <c r="B2800">
        <v>949</v>
      </c>
      <c r="C2800" t="s">
        <v>1910</v>
      </c>
      <c r="D2800" t="s">
        <v>1911</v>
      </c>
      <c r="E2800" t="s">
        <v>2</v>
      </c>
      <c r="F2800" t="s">
        <v>53</v>
      </c>
      <c r="G2800">
        <f t="shared" si="43"/>
        <v>949</v>
      </c>
    </row>
    <row r="2801" spans="2:7" hidden="1" x14ac:dyDescent="0.15">
      <c r="G2801">
        <f t="shared" si="43"/>
        <v>0</v>
      </c>
    </row>
    <row r="2802" spans="2:7" hidden="1" x14ac:dyDescent="0.15">
      <c r="G2802">
        <f t="shared" si="43"/>
        <v>0</v>
      </c>
    </row>
    <row r="2803" spans="2:7" x14ac:dyDescent="0.15">
      <c r="B2803">
        <v>950</v>
      </c>
      <c r="C2803" t="s">
        <v>1912</v>
      </c>
      <c r="D2803" t="s">
        <v>1913</v>
      </c>
      <c r="E2803" t="s">
        <v>2</v>
      </c>
      <c r="F2803" t="s">
        <v>6</v>
      </c>
      <c r="G2803">
        <f t="shared" si="43"/>
        <v>950</v>
      </c>
    </row>
    <row r="2804" spans="2:7" hidden="1" x14ac:dyDescent="0.15">
      <c r="G2804">
        <f t="shared" si="43"/>
        <v>0</v>
      </c>
    </row>
    <row r="2805" spans="2:7" hidden="1" x14ac:dyDescent="0.15">
      <c r="G2805">
        <f t="shared" si="43"/>
        <v>0</v>
      </c>
    </row>
    <row r="2806" spans="2:7" x14ac:dyDescent="0.15">
      <c r="B2806">
        <v>951</v>
      </c>
      <c r="C2806" t="s">
        <v>1914</v>
      </c>
      <c r="D2806" t="s">
        <v>1915</v>
      </c>
      <c r="E2806" t="s">
        <v>2</v>
      </c>
      <c r="F2806" t="s">
        <v>65</v>
      </c>
      <c r="G2806">
        <f t="shared" si="43"/>
        <v>951</v>
      </c>
    </row>
    <row r="2807" spans="2:7" hidden="1" x14ac:dyDescent="0.15">
      <c r="G2807">
        <f t="shared" si="43"/>
        <v>0</v>
      </c>
    </row>
    <row r="2808" spans="2:7" hidden="1" x14ac:dyDescent="0.15">
      <c r="G2808">
        <f t="shared" si="43"/>
        <v>0</v>
      </c>
    </row>
    <row r="2809" spans="2:7" x14ac:dyDescent="0.15">
      <c r="B2809">
        <v>952</v>
      </c>
      <c r="C2809" t="s">
        <v>1916</v>
      </c>
      <c r="D2809" t="s">
        <v>1917</v>
      </c>
      <c r="E2809" t="s">
        <v>2</v>
      </c>
      <c r="F2809" t="s">
        <v>6</v>
      </c>
      <c r="G2809">
        <f t="shared" si="43"/>
        <v>952</v>
      </c>
    </row>
    <row r="2810" spans="2:7" hidden="1" x14ac:dyDescent="0.15">
      <c r="G2810">
        <f t="shared" si="43"/>
        <v>0</v>
      </c>
    </row>
    <row r="2811" spans="2:7" hidden="1" x14ac:dyDescent="0.15">
      <c r="G2811">
        <f t="shared" si="43"/>
        <v>0</v>
      </c>
    </row>
    <row r="2812" spans="2:7" x14ac:dyDescent="0.15">
      <c r="B2812">
        <v>953</v>
      </c>
      <c r="C2812" t="s">
        <v>1918</v>
      </c>
      <c r="D2812" t="s">
        <v>1919</v>
      </c>
      <c r="E2812" t="s">
        <v>2</v>
      </c>
      <c r="F2812" t="s">
        <v>74</v>
      </c>
      <c r="G2812">
        <f t="shared" si="43"/>
        <v>953</v>
      </c>
    </row>
    <row r="2813" spans="2:7" hidden="1" x14ac:dyDescent="0.15">
      <c r="G2813">
        <f t="shared" si="43"/>
        <v>0</v>
      </c>
    </row>
    <row r="2814" spans="2:7" hidden="1" x14ac:dyDescent="0.15">
      <c r="G2814">
        <f t="shared" si="43"/>
        <v>0</v>
      </c>
    </row>
    <row r="2815" spans="2:7" x14ac:dyDescent="0.15">
      <c r="B2815">
        <v>954</v>
      </c>
      <c r="C2815" t="s">
        <v>1920</v>
      </c>
      <c r="D2815" t="s">
        <v>1921</v>
      </c>
      <c r="E2815" t="s">
        <v>2</v>
      </c>
      <c r="F2815" t="s">
        <v>6</v>
      </c>
      <c r="G2815">
        <f t="shared" si="43"/>
        <v>954</v>
      </c>
    </row>
    <row r="2816" spans="2:7" hidden="1" x14ac:dyDescent="0.15">
      <c r="G2816">
        <f t="shared" si="43"/>
        <v>0</v>
      </c>
    </row>
    <row r="2817" spans="2:7" hidden="1" x14ac:dyDescent="0.15">
      <c r="G2817">
        <f t="shared" si="43"/>
        <v>0</v>
      </c>
    </row>
    <row r="2818" spans="2:7" hidden="1" x14ac:dyDescent="0.15">
      <c r="B2818">
        <v>955</v>
      </c>
      <c r="C2818" t="s">
        <v>1903</v>
      </c>
      <c r="D2818" t="s">
        <v>1922</v>
      </c>
      <c r="E2818" t="s">
        <v>2</v>
      </c>
      <c r="F2818">
        <v>1</v>
      </c>
      <c r="G2818">
        <f t="shared" si="43"/>
        <v>956</v>
      </c>
    </row>
    <row r="2819" spans="2:7" hidden="1" x14ac:dyDescent="0.15">
      <c r="G2819">
        <f t="shared" si="43"/>
        <v>0</v>
      </c>
    </row>
    <row r="2820" spans="2:7" hidden="1" x14ac:dyDescent="0.15">
      <c r="G2820">
        <f t="shared" ref="G2820:G2883" si="44">SUM(B2820:F2820)</f>
        <v>0</v>
      </c>
    </row>
    <row r="2821" spans="2:7" x14ac:dyDescent="0.15">
      <c r="B2821">
        <v>956</v>
      </c>
      <c r="C2821" t="s">
        <v>1923</v>
      </c>
      <c r="D2821" t="s">
        <v>1924</v>
      </c>
      <c r="E2821" t="s">
        <v>2</v>
      </c>
      <c r="F2821" t="s">
        <v>6</v>
      </c>
      <c r="G2821">
        <f t="shared" si="44"/>
        <v>956</v>
      </c>
    </row>
    <row r="2822" spans="2:7" hidden="1" x14ac:dyDescent="0.15">
      <c r="G2822">
        <f t="shared" si="44"/>
        <v>0</v>
      </c>
    </row>
    <row r="2823" spans="2:7" hidden="1" x14ac:dyDescent="0.15">
      <c r="G2823">
        <f t="shared" si="44"/>
        <v>0</v>
      </c>
    </row>
    <row r="2824" spans="2:7" x14ac:dyDescent="0.15">
      <c r="B2824">
        <v>957</v>
      </c>
      <c r="C2824" t="s">
        <v>1925</v>
      </c>
      <c r="D2824" t="s">
        <v>1926</v>
      </c>
      <c r="E2824" t="s">
        <v>2</v>
      </c>
      <c r="F2824" t="s">
        <v>6</v>
      </c>
      <c r="G2824">
        <f t="shared" si="44"/>
        <v>957</v>
      </c>
    </row>
    <row r="2825" spans="2:7" hidden="1" x14ac:dyDescent="0.15">
      <c r="G2825">
        <f t="shared" si="44"/>
        <v>0</v>
      </c>
    </row>
    <row r="2826" spans="2:7" hidden="1" x14ac:dyDescent="0.15">
      <c r="G2826">
        <f t="shared" si="44"/>
        <v>0</v>
      </c>
    </row>
    <row r="2827" spans="2:7" x14ac:dyDescent="0.15">
      <c r="B2827">
        <v>958</v>
      </c>
      <c r="C2827" t="s">
        <v>1927</v>
      </c>
      <c r="D2827" t="s">
        <v>1928</v>
      </c>
      <c r="E2827" t="s">
        <v>2</v>
      </c>
      <c r="F2827" t="s">
        <v>65</v>
      </c>
      <c r="G2827">
        <f t="shared" si="44"/>
        <v>958</v>
      </c>
    </row>
    <row r="2828" spans="2:7" hidden="1" x14ac:dyDescent="0.15">
      <c r="G2828">
        <f t="shared" si="44"/>
        <v>0</v>
      </c>
    </row>
    <row r="2829" spans="2:7" hidden="1" x14ac:dyDescent="0.15">
      <c r="G2829">
        <f t="shared" si="44"/>
        <v>0</v>
      </c>
    </row>
    <row r="2830" spans="2:7" x14ac:dyDescent="0.15">
      <c r="B2830">
        <v>959</v>
      </c>
      <c r="C2830" t="s">
        <v>1929</v>
      </c>
      <c r="D2830" t="s">
        <v>1930</v>
      </c>
      <c r="E2830" t="s">
        <v>2</v>
      </c>
      <c r="F2830" t="s">
        <v>46</v>
      </c>
      <c r="G2830">
        <f t="shared" si="44"/>
        <v>959</v>
      </c>
    </row>
    <row r="2831" spans="2:7" hidden="1" x14ac:dyDescent="0.15">
      <c r="G2831">
        <f t="shared" si="44"/>
        <v>0</v>
      </c>
    </row>
    <row r="2832" spans="2:7" hidden="1" x14ac:dyDescent="0.15">
      <c r="G2832">
        <f t="shared" si="44"/>
        <v>0</v>
      </c>
    </row>
    <row r="2833" spans="1:7" x14ac:dyDescent="0.15">
      <c r="B2833">
        <v>960</v>
      </c>
      <c r="C2833" t="s">
        <v>1868</v>
      </c>
      <c r="D2833" t="s">
        <v>1931</v>
      </c>
      <c r="E2833" t="s">
        <v>2</v>
      </c>
      <c r="F2833" t="s">
        <v>3</v>
      </c>
      <c r="G2833">
        <f t="shared" si="44"/>
        <v>960</v>
      </c>
    </row>
    <row r="2834" spans="1:7" hidden="1" x14ac:dyDescent="0.15">
      <c r="A2834" t="s">
        <v>89</v>
      </c>
      <c r="C2834" t="s">
        <v>90</v>
      </c>
      <c r="D2834" t="s">
        <v>91</v>
      </c>
      <c r="E2834" t="s">
        <v>92</v>
      </c>
      <c r="F2834" t="s">
        <v>93</v>
      </c>
      <c r="G2834">
        <f t="shared" si="44"/>
        <v>0</v>
      </c>
    </row>
    <row r="2835" spans="1:7" x14ac:dyDescent="0.15">
      <c r="B2835">
        <v>961</v>
      </c>
      <c r="C2835" t="s">
        <v>1749</v>
      </c>
      <c r="D2835" t="s">
        <v>1932</v>
      </c>
      <c r="E2835" t="s">
        <v>2</v>
      </c>
      <c r="F2835" t="s">
        <v>3</v>
      </c>
      <c r="G2835">
        <f t="shared" si="44"/>
        <v>961</v>
      </c>
    </row>
    <row r="2836" spans="1:7" hidden="1" x14ac:dyDescent="0.15">
      <c r="G2836">
        <f t="shared" si="44"/>
        <v>0</v>
      </c>
    </row>
    <row r="2837" spans="1:7" hidden="1" x14ac:dyDescent="0.15">
      <c r="G2837">
        <f t="shared" si="44"/>
        <v>0</v>
      </c>
    </row>
    <row r="2838" spans="1:7" x14ac:dyDescent="0.15">
      <c r="B2838">
        <v>962</v>
      </c>
      <c r="C2838" t="s">
        <v>1933</v>
      </c>
      <c r="D2838" t="s">
        <v>1934</v>
      </c>
      <c r="E2838" t="s">
        <v>2</v>
      </c>
      <c r="F2838" t="s">
        <v>62</v>
      </c>
      <c r="G2838">
        <f t="shared" si="44"/>
        <v>962</v>
      </c>
    </row>
    <row r="2839" spans="1:7" hidden="1" x14ac:dyDescent="0.15">
      <c r="G2839">
        <f t="shared" si="44"/>
        <v>0</v>
      </c>
    </row>
    <row r="2840" spans="1:7" hidden="1" x14ac:dyDescent="0.15">
      <c r="G2840">
        <f t="shared" si="44"/>
        <v>0</v>
      </c>
    </row>
    <row r="2841" spans="1:7" x14ac:dyDescent="0.15">
      <c r="B2841">
        <v>963</v>
      </c>
      <c r="C2841" t="s">
        <v>1935</v>
      </c>
      <c r="D2841" t="s">
        <v>1936</v>
      </c>
      <c r="E2841" t="s">
        <v>2</v>
      </c>
      <c r="F2841" t="s">
        <v>6</v>
      </c>
      <c r="G2841">
        <f t="shared" si="44"/>
        <v>963</v>
      </c>
    </row>
    <row r="2842" spans="1:7" hidden="1" x14ac:dyDescent="0.15">
      <c r="G2842">
        <f t="shared" si="44"/>
        <v>0</v>
      </c>
    </row>
    <row r="2843" spans="1:7" hidden="1" x14ac:dyDescent="0.15">
      <c r="G2843">
        <f t="shared" si="44"/>
        <v>0</v>
      </c>
    </row>
    <row r="2844" spans="1:7" x14ac:dyDescent="0.15">
      <c r="B2844">
        <v>964</v>
      </c>
      <c r="C2844" t="s">
        <v>1937</v>
      </c>
      <c r="D2844" t="s">
        <v>1938</v>
      </c>
      <c r="E2844" t="s">
        <v>2</v>
      </c>
      <c r="F2844" t="s">
        <v>6</v>
      </c>
      <c r="G2844">
        <f t="shared" si="44"/>
        <v>964</v>
      </c>
    </row>
    <row r="2845" spans="1:7" hidden="1" x14ac:dyDescent="0.15">
      <c r="G2845">
        <f t="shared" si="44"/>
        <v>0</v>
      </c>
    </row>
    <row r="2846" spans="1:7" hidden="1" x14ac:dyDescent="0.15">
      <c r="G2846">
        <f t="shared" si="44"/>
        <v>0</v>
      </c>
    </row>
    <row r="2847" spans="1:7" x14ac:dyDescent="0.15">
      <c r="B2847">
        <v>965</v>
      </c>
      <c r="C2847" t="s">
        <v>1939</v>
      </c>
      <c r="D2847" t="s">
        <v>1940</v>
      </c>
      <c r="E2847" t="s">
        <v>2</v>
      </c>
      <c r="F2847" t="s">
        <v>3</v>
      </c>
      <c r="G2847">
        <f t="shared" si="44"/>
        <v>965</v>
      </c>
    </row>
    <row r="2848" spans="1:7" hidden="1" x14ac:dyDescent="0.15">
      <c r="G2848">
        <f t="shared" si="44"/>
        <v>0</v>
      </c>
    </row>
    <row r="2849" spans="2:7" hidden="1" x14ac:dyDescent="0.15">
      <c r="G2849">
        <f t="shared" si="44"/>
        <v>0</v>
      </c>
    </row>
    <row r="2850" spans="2:7" x14ac:dyDescent="0.15">
      <c r="B2850">
        <v>966</v>
      </c>
      <c r="C2850" t="s">
        <v>1941</v>
      </c>
      <c r="D2850" t="s">
        <v>1942</v>
      </c>
      <c r="E2850" t="s">
        <v>2</v>
      </c>
      <c r="F2850" t="s">
        <v>6</v>
      </c>
      <c r="G2850">
        <f t="shared" si="44"/>
        <v>966</v>
      </c>
    </row>
    <row r="2851" spans="2:7" hidden="1" x14ac:dyDescent="0.15">
      <c r="G2851">
        <f t="shared" si="44"/>
        <v>0</v>
      </c>
    </row>
    <row r="2852" spans="2:7" hidden="1" x14ac:dyDescent="0.15">
      <c r="G2852">
        <f t="shared" si="44"/>
        <v>0</v>
      </c>
    </row>
    <row r="2853" spans="2:7" x14ac:dyDescent="0.15">
      <c r="B2853">
        <v>967</v>
      </c>
      <c r="C2853" t="s">
        <v>1943</v>
      </c>
      <c r="D2853" t="s">
        <v>1944</v>
      </c>
      <c r="E2853" t="s">
        <v>2</v>
      </c>
      <c r="F2853" t="s">
        <v>6</v>
      </c>
      <c r="G2853">
        <f t="shared" si="44"/>
        <v>967</v>
      </c>
    </row>
    <row r="2854" spans="2:7" hidden="1" x14ac:dyDescent="0.15">
      <c r="G2854">
        <f t="shared" si="44"/>
        <v>0</v>
      </c>
    </row>
    <row r="2855" spans="2:7" hidden="1" x14ac:dyDescent="0.15">
      <c r="G2855">
        <f t="shared" si="44"/>
        <v>0</v>
      </c>
    </row>
    <row r="2856" spans="2:7" x14ac:dyDescent="0.15">
      <c r="B2856">
        <v>968</v>
      </c>
      <c r="C2856" t="s">
        <v>1945</v>
      </c>
      <c r="D2856" t="s">
        <v>1946</v>
      </c>
      <c r="E2856" t="s">
        <v>2</v>
      </c>
      <c r="F2856" t="s">
        <v>239</v>
      </c>
      <c r="G2856">
        <f t="shared" si="44"/>
        <v>968</v>
      </c>
    </row>
    <row r="2857" spans="2:7" hidden="1" x14ac:dyDescent="0.15">
      <c r="G2857">
        <f t="shared" si="44"/>
        <v>0</v>
      </c>
    </row>
    <row r="2858" spans="2:7" hidden="1" x14ac:dyDescent="0.15">
      <c r="G2858">
        <f t="shared" si="44"/>
        <v>0</v>
      </c>
    </row>
    <row r="2859" spans="2:7" x14ac:dyDescent="0.15">
      <c r="B2859">
        <v>969</v>
      </c>
      <c r="C2859" t="s">
        <v>1947</v>
      </c>
      <c r="D2859" t="s">
        <v>1948</v>
      </c>
      <c r="E2859" t="s">
        <v>2</v>
      </c>
      <c r="F2859" t="s">
        <v>6</v>
      </c>
      <c r="G2859">
        <f t="shared" si="44"/>
        <v>969</v>
      </c>
    </row>
    <row r="2860" spans="2:7" hidden="1" x14ac:dyDescent="0.15">
      <c r="G2860">
        <f t="shared" si="44"/>
        <v>0</v>
      </c>
    </row>
    <row r="2861" spans="2:7" hidden="1" x14ac:dyDescent="0.15">
      <c r="G2861">
        <f t="shared" si="44"/>
        <v>0</v>
      </c>
    </row>
    <row r="2862" spans="2:7" hidden="1" x14ac:dyDescent="0.15">
      <c r="B2862">
        <v>970</v>
      </c>
      <c r="C2862" t="s">
        <v>1949</v>
      </c>
      <c r="D2862" t="s">
        <v>1950</v>
      </c>
      <c r="E2862" t="s">
        <v>2</v>
      </c>
      <c r="F2862">
        <v>2</v>
      </c>
      <c r="G2862">
        <f t="shared" si="44"/>
        <v>972</v>
      </c>
    </row>
    <row r="2863" spans="2:7" hidden="1" x14ac:dyDescent="0.15">
      <c r="G2863">
        <f t="shared" si="44"/>
        <v>0</v>
      </c>
    </row>
    <row r="2864" spans="2:7" hidden="1" x14ac:dyDescent="0.15">
      <c r="G2864">
        <f t="shared" si="44"/>
        <v>0</v>
      </c>
    </row>
    <row r="2865" spans="2:7" x14ac:dyDescent="0.15">
      <c r="B2865">
        <v>971</v>
      </c>
      <c r="C2865" t="s">
        <v>1951</v>
      </c>
      <c r="D2865" t="s">
        <v>1952</v>
      </c>
      <c r="E2865" t="s">
        <v>2</v>
      </c>
      <c r="F2865" t="s">
        <v>6</v>
      </c>
      <c r="G2865">
        <f t="shared" si="44"/>
        <v>971</v>
      </c>
    </row>
    <row r="2866" spans="2:7" hidden="1" x14ac:dyDescent="0.15">
      <c r="G2866">
        <f t="shared" si="44"/>
        <v>0</v>
      </c>
    </row>
    <row r="2867" spans="2:7" hidden="1" x14ac:dyDescent="0.15">
      <c r="G2867">
        <f t="shared" si="44"/>
        <v>0</v>
      </c>
    </row>
    <row r="2868" spans="2:7" x14ac:dyDescent="0.15">
      <c r="B2868">
        <v>972</v>
      </c>
      <c r="C2868" t="s">
        <v>1953</v>
      </c>
      <c r="D2868" t="s">
        <v>1954</v>
      </c>
      <c r="E2868" t="s">
        <v>2</v>
      </c>
      <c r="F2868" t="s">
        <v>6</v>
      </c>
      <c r="G2868">
        <f t="shared" si="44"/>
        <v>972</v>
      </c>
    </row>
    <row r="2869" spans="2:7" hidden="1" x14ac:dyDescent="0.15">
      <c r="G2869">
        <f t="shared" si="44"/>
        <v>0</v>
      </c>
    </row>
    <row r="2870" spans="2:7" hidden="1" x14ac:dyDescent="0.15">
      <c r="G2870">
        <f t="shared" si="44"/>
        <v>0</v>
      </c>
    </row>
    <row r="2871" spans="2:7" x14ac:dyDescent="0.15">
      <c r="B2871">
        <v>973</v>
      </c>
      <c r="C2871" t="s">
        <v>1955</v>
      </c>
      <c r="D2871" t="s">
        <v>1956</v>
      </c>
      <c r="E2871" t="s">
        <v>2</v>
      </c>
      <c r="F2871" t="s">
        <v>6</v>
      </c>
      <c r="G2871">
        <f t="shared" si="44"/>
        <v>973</v>
      </c>
    </row>
    <row r="2872" spans="2:7" hidden="1" x14ac:dyDescent="0.15">
      <c r="G2872">
        <f t="shared" si="44"/>
        <v>0</v>
      </c>
    </row>
    <row r="2873" spans="2:7" hidden="1" x14ac:dyDescent="0.15">
      <c r="G2873">
        <f t="shared" si="44"/>
        <v>0</v>
      </c>
    </row>
    <row r="2874" spans="2:7" x14ac:dyDescent="0.15">
      <c r="B2874">
        <v>974</v>
      </c>
      <c r="C2874" t="s">
        <v>1957</v>
      </c>
      <c r="D2874" t="s">
        <v>1958</v>
      </c>
      <c r="E2874" t="s">
        <v>2</v>
      </c>
      <c r="F2874" t="s">
        <v>6</v>
      </c>
      <c r="G2874">
        <f t="shared" si="44"/>
        <v>974</v>
      </c>
    </row>
    <row r="2875" spans="2:7" hidden="1" x14ac:dyDescent="0.15">
      <c r="G2875">
        <f t="shared" si="44"/>
        <v>0</v>
      </c>
    </row>
    <row r="2876" spans="2:7" hidden="1" x14ac:dyDescent="0.15">
      <c r="G2876">
        <f t="shared" si="44"/>
        <v>0</v>
      </c>
    </row>
    <row r="2877" spans="2:7" x14ac:dyDescent="0.15">
      <c r="B2877">
        <v>975</v>
      </c>
      <c r="C2877" t="s">
        <v>1959</v>
      </c>
      <c r="D2877" t="s">
        <v>1960</v>
      </c>
      <c r="E2877" t="s">
        <v>2</v>
      </c>
      <c r="F2877" t="s">
        <v>239</v>
      </c>
      <c r="G2877">
        <f t="shared" si="44"/>
        <v>975</v>
      </c>
    </row>
    <row r="2878" spans="2:7" hidden="1" x14ac:dyDescent="0.15">
      <c r="G2878">
        <f t="shared" si="44"/>
        <v>0</v>
      </c>
    </row>
    <row r="2879" spans="2:7" hidden="1" x14ac:dyDescent="0.15">
      <c r="G2879">
        <f t="shared" si="44"/>
        <v>0</v>
      </c>
    </row>
    <row r="2880" spans="2:7" x14ac:dyDescent="0.15">
      <c r="B2880">
        <v>976</v>
      </c>
      <c r="C2880" t="s">
        <v>1961</v>
      </c>
      <c r="D2880" t="s">
        <v>1962</v>
      </c>
      <c r="E2880" t="s">
        <v>2</v>
      </c>
      <c r="F2880" t="s">
        <v>6</v>
      </c>
      <c r="G2880">
        <f t="shared" si="44"/>
        <v>976</v>
      </c>
    </row>
    <row r="2881" spans="2:7" hidden="1" x14ac:dyDescent="0.15">
      <c r="G2881">
        <f t="shared" si="44"/>
        <v>0</v>
      </c>
    </row>
    <row r="2882" spans="2:7" hidden="1" x14ac:dyDescent="0.15">
      <c r="G2882">
        <f t="shared" si="44"/>
        <v>0</v>
      </c>
    </row>
    <row r="2883" spans="2:7" x14ac:dyDescent="0.15">
      <c r="B2883">
        <v>977</v>
      </c>
      <c r="C2883" t="s">
        <v>1963</v>
      </c>
      <c r="D2883" t="s">
        <v>1964</v>
      </c>
      <c r="E2883" t="s">
        <v>2</v>
      </c>
      <c r="F2883" t="s">
        <v>3</v>
      </c>
      <c r="G2883">
        <f t="shared" si="44"/>
        <v>977</v>
      </c>
    </row>
    <row r="2884" spans="2:7" hidden="1" x14ac:dyDescent="0.15">
      <c r="G2884">
        <f t="shared" ref="G2884:G2892" si="45">SUM(B2884:F2884)</f>
        <v>0</v>
      </c>
    </row>
    <row r="2885" spans="2:7" hidden="1" x14ac:dyDescent="0.15">
      <c r="G2885">
        <f t="shared" si="45"/>
        <v>0</v>
      </c>
    </row>
    <row r="2886" spans="2:7" x14ac:dyDescent="0.15">
      <c r="B2886">
        <v>978</v>
      </c>
      <c r="C2886" t="s">
        <v>1965</v>
      </c>
      <c r="D2886" t="s">
        <v>1966</v>
      </c>
      <c r="E2886" t="s">
        <v>2</v>
      </c>
      <c r="F2886" t="s">
        <v>239</v>
      </c>
      <c r="G2886">
        <f t="shared" si="45"/>
        <v>978</v>
      </c>
    </row>
    <row r="2887" spans="2:7" hidden="1" x14ac:dyDescent="0.15">
      <c r="G2887">
        <f t="shared" si="45"/>
        <v>0</v>
      </c>
    </row>
    <row r="2888" spans="2:7" hidden="1" x14ac:dyDescent="0.15">
      <c r="G2888">
        <f t="shared" si="45"/>
        <v>0</v>
      </c>
    </row>
    <row r="2889" spans="2:7" x14ac:dyDescent="0.15">
      <c r="B2889">
        <v>979</v>
      </c>
      <c r="C2889" t="s">
        <v>1967</v>
      </c>
      <c r="D2889" t="s">
        <v>1968</v>
      </c>
      <c r="E2889" t="s">
        <v>2</v>
      </c>
      <c r="F2889" t="s">
        <v>1969</v>
      </c>
      <c r="G2889">
        <f t="shared" si="45"/>
        <v>979</v>
      </c>
    </row>
    <row r="2890" spans="2:7" hidden="1" x14ac:dyDescent="0.15">
      <c r="G2890">
        <f t="shared" si="45"/>
        <v>0</v>
      </c>
    </row>
    <row r="2891" spans="2:7" hidden="1" x14ac:dyDescent="0.15">
      <c r="G2891">
        <f t="shared" si="45"/>
        <v>0</v>
      </c>
    </row>
    <row r="2892" spans="2:7" x14ac:dyDescent="0.15">
      <c r="B2892">
        <v>980</v>
      </c>
      <c r="C2892" t="s">
        <v>1970</v>
      </c>
      <c r="D2892" t="s">
        <v>1971</v>
      </c>
      <c r="E2892" t="s">
        <v>2</v>
      </c>
      <c r="F2892" t="s">
        <v>65</v>
      </c>
      <c r="G2892">
        <f t="shared" si="45"/>
        <v>980</v>
      </c>
    </row>
  </sheetData>
  <autoFilter ref="A1:G2892">
    <filterColumn colId="5">
      <filters>
        <filter val="1（他引1）"/>
        <filter val="10（他引6）"/>
        <filter val="10（他引7）"/>
        <filter val="10（他引8）"/>
        <filter val="10（他引9）"/>
        <filter val="11（他引11）"/>
        <filter val="11（他引7）"/>
        <filter val="12（他引1）"/>
        <filter val="12（他引10）"/>
        <filter val="13（他引10）"/>
        <filter val="13（他引12）"/>
        <filter val="13（他引8）"/>
        <filter val="15（他引10）"/>
        <filter val="15（他引15）"/>
        <filter val="17（他引17）"/>
        <filter val="18（他引18）"/>
        <filter val="2（他引1）"/>
        <filter val="2（他引2）"/>
        <filter val="21（他引20）"/>
        <filter val="22（他引22）"/>
        <filter val="27（他引26）"/>
        <filter val="3（他引1）"/>
        <filter val="3（他引2）"/>
        <filter val="3（他引3）"/>
        <filter val="4（他引1）"/>
        <filter val="4（他引2）"/>
        <filter val="4（他引3）"/>
        <filter val="4（他引4）"/>
        <filter val="5（他引1）"/>
        <filter val="5（他引2）"/>
        <filter val="5（他引3）"/>
        <filter val="5（他引4）"/>
        <filter val="5（他引5）"/>
        <filter val="50（他引50）"/>
        <filter val="6（他引2）"/>
        <filter val="6（他引3）"/>
        <filter val="6（他引4）"/>
        <filter val="6（他引5）"/>
        <filter val="6（他引6）"/>
        <filter val="7（他引1）"/>
        <filter val="7（他引2）"/>
        <filter val="7（他引3）"/>
        <filter val="7（他引4）"/>
        <filter val="7（他引5）"/>
        <filter val="7（他引6）"/>
        <filter val="7（他引7）"/>
        <filter val="8（他引3）"/>
        <filter val="8（他引4）"/>
        <filter val="8（他引6）"/>
        <filter val="8（他引7）"/>
        <filter val="8（他引8）"/>
        <filter val="9（他引3）"/>
        <filter val="9（他引7）"/>
        <filter val="9（他引8）"/>
        <filter val="9（他引9）"/>
      </filters>
    </filterColumn>
    <filterColumn colId="6">
      <filters>
        <filter val="1"/>
        <filter val="10"/>
        <filter val="100"/>
        <filter val="101"/>
        <filter val="103"/>
        <filter val="104"/>
        <filter val="105"/>
        <filter val="106"/>
        <filter val="107"/>
        <filter val="108"/>
        <filter val="109"/>
        <filter val="11"/>
        <filter val="110"/>
        <filter val="111"/>
        <filter val="112"/>
        <filter val="113"/>
        <filter val="114"/>
        <filter val="115"/>
        <filter val="116"/>
        <filter val="117"/>
        <filter val="118"/>
        <filter val="119"/>
        <filter val="120"/>
        <filter val="121"/>
        <filter val="122"/>
        <filter val="123"/>
        <filter val="124"/>
        <filter val="125"/>
        <filter val="126"/>
        <filter val="127"/>
        <filter val="128"/>
        <filter val="129"/>
        <filter val="13"/>
        <filter val="130"/>
        <filter val="131"/>
        <filter val="133"/>
        <filter val="134"/>
        <filter val="135"/>
        <filter val="136"/>
        <filter val="137"/>
        <filter val="138"/>
        <filter val="139"/>
        <filter val="14"/>
        <filter val="142"/>
        <filter val="143"/>
        <filter val="145"/>
        <filter val="147"/>
        <filter val="148"/>
        <filter val="149"/>
        <filter val="15"/>
        <filter val="150"/>
        <filter val="151"/>
        <filter val="152"/>
        <filter val="153"/>
        <filter val="154"/>
        <filter val="156"/>
        <filter val="157"/>
        <filter val="158"/>
        <filter val="159"/>
        <filter val="16"/>
        <filter val="161"/>
        <filter val="162"/>
        <filter val="163"/>
        <filter val="164"/>
        <filter val="165"/>
        <filter val="166"/>
        <filter val="167"/>
        <filter val="168"/>
        <filter val="169"/>
        <filter val="17"/>
        <filter val="170"/>
        <filter val="172"/>
        <filter val="173"/>
        <filter val="174"/>
        <filter val="175"/>
        <filter val="176"/>
        <filter val="177"/>
        <filter val="178"/>
        <filter val="179"/>
        <filter val="18"/>
        <filter val="180"/>
        <filter val="181"/>
        <filter val="183"/>
        <filter val="184"/>
        <filter val="185"/>
        <filter val="186"/>
        <filter val="187"/>
        <filter val="188"/>
        <filter val="19"/>
        <filter val="190"/>
        <filter val="192"/>
        <filter val="193"/>
        <filter val="194"/>
        <filter val="195"/>
        <filter val="196"/>
        <filter val="197"/>
        <filter val="198"/>
        <filter val="199"/>
        <filter val="2"/>
        <filter val="20"/>
        <filter val="200"/>
        <filter val="201"/>
        <filter val="204"/>
        <filter val="205"/>
        <filter val="206"/>
        <filter val="208"/>
        <filter val="209"/>
        <filter val="21"/>
        <filter val="210"/>
        <filter val="211"/>
        <filter val="212"/>
        <filter val="214"/>
        <filter val="215"/>
        <filter val="216"/>
        <filter val="217"/>
        <filter val="218"/>
        <filter val="219"/>
        <filter val="22"/>
        <filter val="220"/>
        <filter val="221"/>
        <filter val="222"/>
        <filter val="223"/>
        <filter val="224"/>
        <filter val="226"/>
        <filter val="227"/>
        <filter val="228"/>
        <filter val="229"/>
        <filter val="23"/>
        <filter val="231"/>
        <filter val="232"/>
        <filter val="233"/>
        <filter val="235"/>
        <filter val="236"/>
        <filter val="237"/>
        <filter val="238"/>
        <filter val="239"/>
        <filter val="24"/>
        <filter val="240"/>
        <filter val="241"/>
        <filter val="242"/>
        <filter val="243"/>
        <filter val="244"/>
        <filter val="246"/>
        <filter val="247"/>
        <filter val="248"/>
        <filter val="249"/>
        <filter val="25"/>
        <filter val="250"/>
        <filter val="251"/>
        <filter val="252"/>
        <filter val="253"/>
        <filter val="254"/>
        <filter val="256"/>
        <filter val="257"/>
        <filter val="258"/>
        <filter val="259"/>
        <filter val="26"/>
        <filter val="260"/>
        <filter val="261"/>
        <filter val="263"/>
        <filter val="264"/>
        <filter val="265"/>
        <filter val="266"/>
        <filter val="267"/>
        <filter val="268"/>
        <filter val="269"/>
        <filter val="27"/>
        <filter val="270"/>
        <filter val="271"/>
        <filter val="272"/>
        <filter val="273"/>
        <filter val="274"/>
        <filter val="275"/>
        <filter val="277"/>
        <filter val="278"/>
        <filter val="279"/>
        <filter val="28"/>
        <filter val="281"/>
        <filter val="282"/>
        <filter val="283"/>
        <filter val="284"/>
        <filter val="285"/>
        <filter val="286"/>
        <filter val="287"/>
        <filter val="289"/>
        <filter val="29"/>
        <filter val="290"/>
        <filter val="291"/>
        <filter val="292"/>
        <filter val="293"/>
        <filter val="294"/>
        <filter val="295"/>
        <filter val="296"/>
        <filter val="298"/>
        <filter val="299"/>
        <filter val="3"/>
        <filter val="30"/>
        <filter val="300"/>
        <filter val="301"/>
        <filter val="302"/>
        <filter val="303"/>
        <filter val="304"/>
        <filter val="305"/>
        <filter val="306"/>
        <filter val="307"/>
        <filter val="308"/>
        <filter val="309"/>
        <filter val="310"/>
        <filter val="311"/>
        <filter val="312"/>
        <filter val="313"/>
        <filter val="314"/>
        <filter val="315"/>
        <filter val="316"/>
        <filter val="317"/>
        <filter val="318"/>
        <filter val="319"/>
        <filter val="32"/>
        <filter val="320"/>
        <filter val="321"/>
        <filter val="322"/>
        <filter val="324"/>
        <filter val="325"/>
        <filter val="326"/>
        <filter val="327"/>
        <filter val="329"/>
        <filter val="33"/>
        <filter val="332"/>
        <filter val="333"/>
        <filter val="334"/>
        <filter val="335"/>
        <filter val="337"/>
        <filter val="338"/>
        <filter val="339"/>
        <filter val="34"/>
        <filter val="340"/>
        <filter val="342"/>
        <filter val="343"/>
        <filter val="345"/>
        <filter val="346"/>
        <filter val="347"/>
        <filter val="348"/>
        <filter val="349"/>
        <filter val="35"/>
        <filter val="350"/>
        <filter val="351"/>
        <filter val="352"/>
        <filter val="353"/>
        <filter val="355"/>
        <filter val="356"/>
        <filter val="357"/>
        <filter val="358"/>
        <filter val="359"/>
        <filter val="36"/>
        <filter val="360"/>
        <filter val="361"/>
        <filter val="362"/>
        <filter val="363"/>
        <filter val="364"/>
        <filter val="365"/>
        <filter val="366"/>
        <filter val="367"/>
        <filter val="368"/>
        <filter val="369"/>
        <filter val="37"/>
        <filter val="370"/>
        <filter val="372"/>
        <filter val="373"/>
        <filter val="374"/>
        <filter val="375"/>
        <filter val="376"/>
        <filter val="377"/>
        <filter val="378"/>
        <filter val="379"/>
        <filter val="38"/>
        <filter val="380"/>
        <filter val="381"/>
        <filter val="382"/>
        <filter val="383"/>
        <filter val="384"/>
        <filter val="385"/>
        <filter val="386"/>
        <filter val="387"/>
        <filter val="388"/>
        <filter val="39"/>
        <filter val="390"/>
        <filter val="391"/>
        <filter val="392"/>
        <filter val="393"/>
        <filter val="394"/>
        <filter val="395"/>
        <filter val="396"/>
        <filter val="397"/>
        <filter val="398"/>
        <filter val="399"/>
        <filter val="4"/>
        <filter val="40"/>
        <filter val="400"/>
        <filter val="401"/>
        <filter val="402"/>
        <filter val="403"/>
        <filter val="405"/>
        <filter val="406"/>
        <filter val="407"/>
        <filter val="408"/>
        <filter val="409"/>
        <filter val="41"/>
        <filter val="410"/>
        <filter val="411"/>
        <filter val="412"/>
        <filter val="413"/>
        <filter val="414"/>
        <filter val="415"/>
        <filter val="416"/>
        <filter val="417"/>
        <filter val="419"/>
        <filter val="42"/>
        <filter val="420"/>
        <filter val="421"/>
        <filter val="422"/>
        <filter val="423"/>
        <filter val="425"/>
        <filter val="426"/>
        <filter val="428"/>
        <filter val="429"/>
        <filter val="43"/>
        <filter val="430"/>
        <filter val="432"/>
        <filter val="433"/>
        <filter val="434"/>
        <filter val="435"/>
        <filter val="436"/>
        <filter val="437"/>
        <filter val="439"/>
        <filter val="44"/>
        <filter val="440"/>
        <filter val="441"/>
        <filter val="442"/>
        <filter val="444"/>
        <filter val="446"/>
        <filter val="447"/>
        <filter val="448"/>
        <filter val="45"/>
        <filter val="450"/>
        <filter val="451"/>
        <filter val="452"/>
        <filter val="453"/>
        <filter val="454"/>
        <filter val="455"/>
        <filter val="456"/>
        <filter val="457"/>
        <filter val="458"/>
        <filter val="459"/>
        <filter val="46"/>
        <filter val="460"/>
        <filter val="461"/>
        <filter val="462"/>
        <filter val="463"/>
        <filter val="464"/>
        <filter val="466"/>
        <filter val="467"/>
        <filter val="468"/>
        <filter val="469"/>
        <filter val="470"/>
        <filter val="471"/>
        <filter val="472"/>
        <filter val="474"/>
        <filter val="476"/>
        <filter val="477"/>
        <filter val="478"/>
        <filter val="479"/>
        <filter val="48"/>
        <filter val="480"/>
        <filter val="481"/>
        <filter val="482"/>
        <filter val="483"/>
        <filter val="485"/>
        <filter val="486"/>
        <filter val="487"/>
        <filter val="488"/>
        <filter val="489"/>
        <filter val="490"/>
        <filter val="491"/>
        <filter val="492"/>
        <filter val="493"/>
        <filter val="495"/>
        <filter val="496"/>
        <filter val="497"/>
        <filter val="498"/>
        <filter val="499"/>
        <filter val="5"/>
        <filter val="50"/>
        <filter val="500"/>
        <filter val="501"/>
        <filter val="503"/>
        <filter val="504"/>
        <filter val="505"/>
        <filter val="506"/>
        <filter val="507"/>
        <filter val="508"/>
        <filter val="509"/>
        <filter val="51"/>
        <filter val="510"/>
        <filter val="512"/>
        <filter val="513"/>
        <filter val="514"/>
        <filter val="515"/>
        <filter val="516"/>
        <filter val="517"/>
        <filter val="518"/>
        <filter val="519"/>
        <filter val="520"/>
        <filter val="521"/>
        <filter val="522"/>
        <filter val="523"/>
        <filter val="524"/>
        <filter val="525"/>
        <filter val="526"/>
        <filter val="527"/>
        <filter val="528"/>
        <filter val="529"/>
        <filter val="53"/>
        <filter val="530"/>
        <filter val="531"/>
        <filter val="532"/>
        <filter val="533"/>
        <filter val="534"/>
        <filter val="535"/>
        <filter val="537"/>
        <filter val="538"/>
        <filter val="539"/>
        <filter val="540"/>
        <filter val="541"/>
        <filter val="542"/>
        <filter val="543"/>
        <filter val="544"/>
        <filter val="545"/>
        <filter val="546"/>
        <filter val="547"/>
        <filter val="548"/>
        <filter val="55"/>
        <filter val="550"/>
        <filter val="551"/>
        <filter val="552"/>
        <filter val="553"/>
        <filter val="554"/>
        <filter val="555"/>
        <filter val="556"/>
        <filter val="557"/>
        <filter val="558"/>
        <filter val="559"/>
        <filter val="56"/>
        <filter val="560"/>
        <filter val="561"/>
        <filter val="563"/>
        <filter val="564"/>
        <filter val="565"/>
        <filter val="566"/>
        <filter val="567"/>
        <filter val="568"/>
        <filter val="569"/>
        <filter val="57"/>
        <filter val="571"/>
        <filter val="572"/>
        <filter val="574"/>
        <filter val="575"/>
        <filter val="576"/>
        <filter val="577"/>
        <filter val="578"/>
        <filter val="579"/>
        <filter val="58"/>
        <filter val="580"/>
        <filter val="582"/>
        <filter val="583"/>
        <filter val="584"/>
        <filter val="585"/>
        <filter val="587"/>
        <filter val="589"/>
        <filter val="59"/>
        <filter val="590"/>
        <filter val="592"/>
        <filter val="593"/>
        <filter val="594"/>
        <filter val="596"/>
        <filter val="597"/>
        <filter val="598"/>
        <filter val="599"/>
        <filter val="6"/>
        <filter val="60"/>
        <filter val="600"/>
        <filter val="601"/>
        <filter val="602"/>
        <filter val="603"/>
        <filter val="604"/>
        <filter val="606"/>
        <filter val="607"/>
        <filter val="608"/>
        <filter val="609"/>
        <filter val="61"/>
        <filter val="610"/>
        <filter val="611"/>
        <filter val="613"/>
        <filter val="614"/>
        <filter val="615"/>
        <filter val="616"/>
        <filter val="618"/>
        <filter val="619"/>
        <filter val="62"/>
        <filter val="620"/>
        <filter val="621"/>
        <filter val="622"/>
        <filter val="624"/>
        <filter val="625"/>
        <filter val="627"/>
        <filter val="629"/>
        <filter val="63"/>
        <filter val="630"/>
        <filter val="632"/>
        <filter val="633"/>
        <filter val="635"/>
        <filter val="636"/>
        <filter val="637"/>
        <filter val="638"/>
        <filter val="64"/>
        <filter val="640"/>
        <filter val="641"/>
        <filter val="642"/>
        <filter val="643"/>
        <filter val="644"/>
        <filter val="645"/>
        <filter val="646"/>
        <filter val="647"/>
        <filter val="648"/>
        <filter val="649"/>
        <filter val="65"/>
        <filter val="650"/>
        <filter val="651"/>
        <filter val="653"/>
        <filter val="654"/>
        <filter val="655"/>
        <filter val="656"/>
        <filter val="657"/>
        <filter val="658"/>
        <filter val="659"/>
        <filter val="66"/>
        <filter val="660"/>
        <filter val="662"/>
        <filter val="664"/>
        <filter val="665"/>
        <filter val="667"/>
        <filter val="668"/>
        <filter val="669"/>
        <filter val="67"/>
        <filter val="670"/>
        <filter val="671"/>
        <filter val="672"/>
        <filter val="674"/>
        <filter val="675"/>
        <filter val="676"/>
        <filter val="677"/>
        <filter val="678"/>
        <filter val="68"/>
        <filter val="680"/>
        <filter val="681"/>
        <filter val="682"/>
        <filter val="683"/>
        <filter val="684"/>
        <filter val="685"/>
        <filter val="686"/>
        <filter val="687"/>
        <filter val="688"/>
        <filter val="689"/>
        <filter val="69"/>
        <filter val="691"/>
        <filter val="692"/>
        <filter val="693"/>
        <filter val="694"/>
        <filter val="695"/>
        <filter val="696"/>
        <filter val="697"/>
        <filter val="699"/>
        <filter val="7"/>
        <filter val="70"/>
        <filter val="700"/>
        <filter val="701"/>
        <filter val="702"/>
        <filter val="703"/>
        <filter val="704"/>
        <filter val="705"/>
        <filter val="706"/>
        <filter val="707"/>
        <filter val="708"/>
        <filter val="709"/>
        <filter val="71"/>
        <filter val="710"/>
        <filter val="711"/>
        <filter val="714"/>
        <filter val="715"/>
        <filter val="717"/>
        <filter val="719"/>
        <filter val="72"/>
        <filter val="720"/>
        <filter val="722"/>
        <filter val="723"/>
        <filter val="724"/>
        <filter val="725"/>
        <filter val="726"/>
        <filter val="728"/>
        <filter val="729"/>
        <filter val="730"/>
        <filter val="731"/>
        <filter val="732"/>
        <filter val="733"/>
        <filter val="734"/>
        <filter val="735"/>
        <filter val="736"/>
        <filter val="737"/>
        <filter val="738"/>
        <filter val="739"/>
        <filter val="74"/>
        <filter val="740"/>
        <filter val="741"/>
        <filter val="742"/>
        <filter val="743"/>
        <filter val="744"/>
        <filter val="745"/>
        <filter val="746"/>
        <filter val="748"/>
        <filter val="749"/>
        <filter val="75"/>
        <filter val="750"/>
        <filter val="751"/>
        <filter val="752"/>
        <filter val="753"/>
        <filter val="754"/>
        <filter val="755"/>
        <filter val="756"/>
        <filter val="757"/>
        <filter val="758"/>
        <filter val="759"/>
        <filter val="76"/>
        <filter val="760"/>
        <filter val="761"/>
        <filter val="762"/>
        <filter val="764"/>
        <filter val="765"/>
        <filter val="767"/>
        <filter val="768"/>
        <filter val="769"/>
        <filter val="77"/>
        <filter val="770"/>
        <filter val="772"/>
        <filter val="773"/>
        <filter val="774"/>
        <filter val="775"/>
        <filter val="776"/>
        <filter val="777"/>
        <filter val="78"/>
        <filter val="780"/>
        <filter val="781"/>
        <filter val="783"/>
        <filter val="784"/>
        <filter val="785"/>
        <filter val="786"/>
        <filter val="788"/>
        <filter val="789"/>
        <filter val="79"/>
        <filter val="790"/>
        <filter val="792"/>
        <filter val="793"/>
        <filter val="794"/>
        <filter val="795"/>
        <filter val="796"/>
        <filter val="797"/>
        <filter val="798"/>
        <filter val="799"/>
        <filter val="8"/>
        <filter val="80"/>
        <filter val="800"/>
        <filter val="801"/>
        <filter val="802"/>
        <filter val="804"/>
        <filter val="805"/>
        <filter val="806"/>
        <filter val="807"/>
        <filter val="809"/>
        <filter val="810"/>
        <filter val="811"/>
        <filter val="812"/>
        <filter val="813"/>
        <filter val="814"/>
        <filter val="815"/>
        <filter val="816"/>
        <filter val="817"/>
        <filter val="818"/>
        <filter val="819"/>
        <filter val="82"/>
        <filter val="820"/>
        <filter val="821"/>
        <filter val="822"/>
        <filter val="823"/>
        <filter val="824"/>
        <filter val="825"/>
        <filter val="826"/>
        <filter val="827"/>
        <filter val="829"/>
        <filter val="83"/>
        <filter val="830"/>
        <filter val="831"/>
        <filter val="832"/>
        <filter val="833"/>
        <filter val="834"/>
        <filter val="835"/>
        <filter val="837"/>
        <filter val="838"/>
        <filter val="839"/>
        <filter val="84"/>
        <filter val="840"/>
        <filter val="841"/>
        <filter val="842"/>
        <filter val="843"/>
        <filter val="844"/>
        <filter val="845"/>
        <filter val="846"/>
        <filter val="847"/>
        <filter val="848"/>
        <filter val="849"/>
        <filter val="85"/>
        <filter val="850"/>
        <filter val="851"/>
        <filter val="853"/>
        <filter val="854"/>
        <filter val="855"/>
        <filter val="856"/>
        <filter val="857"/>
        <filter val="858"/>
        <filter val="859"/>
        <filter val="86"/>
        <filter val="861"/>
        <filter val="862"/>
        <filter val="863"/>
        <filter val="864"/>
        <filter val="865"/>
        <filter val="866"/>
        <filter val="867"/>
        <filter val="868"/>
        <filter val="869"/>
        <filter val="87"/>
        <filter val="870"/>
        <filter val="871"/>
        <filter val="872"/>
        <filter val="873"/>
        <filter val="874"/>
        <filter val="875"/>
        <filter val="876"/>
        <filter val="877"/>
        <filter val="878"/>
        <filter val="879"/>
        <filter val="88"/>
        <filter val="880"/>
        <filter val="881"/>
        <filter val="882"/>
        <filter val="883"/>
        <filter val="884"/>
        <filter val="885"/>
        <filter val="886"/>
        <filter val="887"/>
        <filter val="888"/>
        <filter val="889"/>
        <filter val="890"/>
        <filter val="891"/>
        <filter val="892"/>
        <filter val="894"/>
        <filter val="895"/>
        <filter val="896"/>
        <filter val="898"/>
        <filter val="899"/>
        <filter val="9"/>
        <filter val="90"/>
        <filter val="900"/>
        <filter val="901"/>
        <filter val="902"/>
        <filter val="903"/>
        <filter val="904"/>
        <filter val="905"/>
        <filter val="906"/>
        <filter val="908"/>
        <filter val="909"/>
        <filter val="91"/>
        <filter val="910"/>
        <filter val="912"/>
        <filter val="913"/>
        <filter val="914"/>
        <filter val="915"/>
        <filter val="916"/>
        <filter val="917"/>
        <filter val="918"/>
        <filter val="919"/>
        <filter val="92"/>
        <filter val="920"/>
        <filter val="922"/>
        <filter val="923"/>
        <filter val="925"/>
        <filter val="927"/>
        <filter val="928"/>
        <filter val="929"/>
        <filter val="93"/>
        <filter val="930"/>
        <filter val="931"/>
        <filter val="932"/>
        <filter val="933"/>
        <filter val="934"/>
        <filter val="936"/>
        <filter val="937"/>
        <filter val="938"/>
        <filter val="939"/>
        <filter val="94"/>
        <filter val="940"/>
        <filter val="941"/>
        <filter val="942"/>
        <filter val="943"/>
        <filter val="944"/>
        <filter val="945"/>
        <filter val="946"/>
        <filter val="947"/>
        <filter val="948"/>
        <filter val="949"/>
        <filter val="950"/>
        <filter val="951"/>
        <filter val="952"/>
        <filter val="953"/>
        <filter val="954"/>
        <filter val="956"/>
        <filter val="957"/>
        <filter val="958"/>
        <filter val="959"/>
        <filter val="96"/>
        <filter val="960"/>
        <filter val="961"/>
        <filter val="962"/>
        <filter val="963"/>
        <filter val="964"/>
        <filter val="965"/>
        <filter val="966"/>
        <filter val="967"/>
        <filter val="968"/>
        <filter val="969"/>
        <filter val="97"/>
        <filter val="971"/>
        <filter val="972"/>
        <filter val="973"/>
        <filter val="974"/>
        <filter val="975"/>
        <filter val="976"/>
        <filter val="977"/>
        <filter val="978"/>
        <filter val="979"/>
        <filter val="98"/>
        <filter val="980"/>
        <filter val="99"/>
      </filters>
    </filterColumn>
  </autoFilter>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6"/>
  <sheetViews>
    <sheetView workbookViewId="0">
      <selection activeCell="C2" sqref="C2"/>
    </sheetView>
  </sheetViews>
  <sheetFormatPr defaultRowHeight="13.5" x14ac:dyDescent="0.15"/>
  <cols>
    <col min="1" max="1" width="4.625" customWidth="1"/>
    <col min="2" max="2" width="60.625" customWidth="1"/>
    <col min="3" max="3" width="100.625" customWidth="1"/>
    <col min="4" max="4" width="8.625" customWidth="1"/>
    <col min="5" max="5" width="10.625" customWidth="1"/>
  </cols>
  <sheetData>
    <row r="1" spans="1:5" s="1" customFormat="1" x14ac:dyDescent="0.15">
      <c r="A1" s="1" t="s">
        <v>1973</v>
      </c>
      <c r="B1" s="1" t="s">
        <v>1974</v>
      </c>
      <c r="C1" s="1" t="s">
        <v>1975</v>
      </c>
      <c r="D1" s="1" t="s">
        <v>1976</v>
      </c>
      <c r="E1" s="1" t="s">
        <v>1977</v>
      </c>
    </row>
    <row r="2" spans="1:5" x14ac:dyDescent="0.15">
      <c r="A2">
        <v>1</v>
      </c>
      <c r="B2" t="s">
        <v>0</v>
      </c>
      <c r="C2" t="s">
        <v>1</v>
      </c>
      <c r="D2" t="s">
        <v>2</v>
      </c>
      <c r="E2" t="s">
        <v>3</v>
      </c>
    </row>
    <row r="3" spans="1:5" x14ac:dyDescent="0.15">
      <c r="A3">
        <v>2</v>
      </c>
      <c r="B3" t="s">
        <v>4</v>
      </c>
      <c r="C3" t="s">
        <v>5</v>
      </c>
      <c r="D3" t="s">
        <v>2</v>
      </c>
      <c r="E3" t="s">
        <v>6</v>
      </c>
    </row>
    <row r="4" spans="1:5" x14ac:dyDescent="0.15">
      <c r="A4">
        <v>3</v>
      </c>
      <c r="B4" t="s">
        <v>7</v>
      </c>
      <c r="C4" t="s">
        <v>8</v>
      </c>
      <c r="D4" t="s">
        <v>2</v>
      </c>
      <c r="E4" t="s">
        <v>6</v>
      </c>
    </row>
    <row r="5" spans="1:5" x14ac:dyDescent="0.15">
      <c r="A5">
        <v>4</v>
      </c>
      <c r="B5" t="s">
        <v>9</v>
      </c>
      <c r="C5" t="s">
        <v>10</v>
      </c>
      <c r="D5" t="s">
        <v>2</v>
      </c>
      <c r="E5" t="s">
        <v>11</v>
      </c>
    </row>
    <row r="6" spans="1:5" x14ac:dyDescent="0.15">
      <c r="A6">
        <v>5</v>
      </c>
      <c r="B6" t="s">
        <v>12</v>
      </c>
      <c r="C6" t="s">
        <v>13</v>
      </c>
      <c r="D6" t="s">
        <v>2</v>
      </c>
      <c r="E6" t="s">
        <v>6</v>
      </c>
    </row>
    <row r="7" spans="1:5" x14ac:dyDescent="0.15">
      <c r="A7">
        <v>6</v>
      </c>
      <c r="B7" t="s">
        <v>14</v>
      </c>
      <c r="C7" t="s">
        <v>15</v>
      </c>
      <c r="D7" t="s">
        <v>2</v>
      </c>
      <c r="E7" t="s">
        <v>6</v>
      </c>
    </row>
    <row r="8" spans="1:5" x14ac:dyDescent="0.15">
      <c r="A8">
        <v>7</v>
      </c>
      <c r="B8" t="s">
        <v>16</v>
      </c>
      <c r="C8" t="s">
        <v>17</v>
      </c>
      <c r="D8" t="s">
        <v>2</v>
      </c>
      <c r="E8" t="s">
        <v>6</v>
      </c>
    </row>
    <row r="9" spans="1:5" x14ac:dyDescent="0.15">
      <c r="A9">
        <v>8</v>
      </c>
      <c r="B9" t="s">
        <v>18</v>
      </c>
      <c r="C9" t="s">
        <v>19</v>
      </c>
      <c r="D9" t="s">
        <v>2</v>
      </c>
      <c r="E9" t="s">
        <v>6</v>
      </c>
    </row>
    <row r="10" spans="1:5" x14ac:dyDescent="0.15">
      <c r="A10">
        <v>9</v>
      </c>
      <c r="B10" t="s">
        <v>20</v>
      </c>
      <c r="C10" t="s">
        <v>21</v>
      </c>
      <c r="D10" t="s">
        <v>2</v>
      </c>
      <c r="E10" t="s">
        <v>6</v>
      </c>
    </row>
    <row r="11" spans="1:5" x14ac:dyDescent="0.15">
      <c r="A11">
        <v>10</v>
      </c>
      <c r="B11" t="s">
        <v>22</v>
      </c>
      <c r="C11" t="s">
        <v>23</v>
      </c>
      <c r="D11" t="s">
        <v>2</v>
      </c>
      <c r="E11" t="s">
        <v>6</v>
      </c>
    </row>
    <row r="12" spans="1:5" x14ac:dyDescent="0.15">
      <c r="A12">
        <v>11</v>
      </c>
      <c r="B12" t="s">
        <v>24</v>
      </c>
      <c r="C12" t="s">
        <v>25</v>
      </c>
      <c r="D12" t="s">
        <v>2</v>
      </c>
      <c r="E12" t="s">
        <v>6</v>
      </c>
    </row>
    <row r="13" spans="1:5" x14ac:dyDescent="0.15">
      <c r="A13">
        <v>13</v>
      </c>
      <c r="B13" t="s">
        <v>28</v>
      </c>
      <c r="C13" t="s">
        <v>29</v>
      </c>
      <c r="D13" t="s">
        <v>2</v>
      </c>
      <c r="E13" t="s">
        <v>6</v>
      </c>
    </row>
    <row r="14" spans="1:5" x14ac:dyDescent="0.15">
      <c r="A14">
        <v>14</v>
      </c>
      <c r="B14" t="s">
        <v>30</v>
      </c>
      <c r="C14" t="s">
        <v>31</v>
      </c>
      <c r="D14" t="s">
        <v>2</v>
      </c>
      <c r="E14" t="s">
        <v>6</v>
      </c>
    </row>
    <row r="15" spans="1:5" x14ac:dyDescent="0.15">
      <c r="A15">
        <v>15</v>
      </c>
      <c r="B15" t="s">
        <v>32</v>
      </c>
      <c r="C15" t="s">
        <v>33</v>
      </c>
      <c r="D15" t="s">
        <v>2</v>
      </c>
      <c r="E15" t="s">
        <v>6</v>
      </c>
    </row>
    <row r="16" spans="1:5" x14ac:dyDescent="0.15">
      <c r="A16">
        <v>16</v>
      </c>
      <c r="B16" t="s">
        <v>34</v>
      </c>
      <c r="C16" t="s">
        <v>35</v>
      </c>
      <c r="D16" t="s">
        <v>2</v>
      </c>
      <c r="E16" t="s">
        <v>6</v>
      </c>
    </row>
    <row r="17" spans="1:5" x14ac:dyDescent="0.15">
      <c r="A17">
        <v>17</v>
      </c>
      <c r="B17" t="s">
        <v>36</v>
      </c>
      <c r="C17" t="s">
        <v>37</v>
      </c>
      <c r="D17" t="s">
        <v>2</v>
      </c>
      <c r="E17" t="s">
        <v>3</v>
      </c>
    </row>
    <row r="18" spans="1:5" x14ac:dyDescent="0.15">
      <c r="A18">
        <v>18</v>
      </c>
      <c r="B18" t="s">
        <v>38</v>
      </c>
      <c r="C18" t="s">
        <v>39</v>
      </c>
      <c r="D18" t="s">
        <v>2</v>
      </c>
      <c r="E18" t="s">
        <v>6</v>
      </c>
    </row>
    <row r="19" spans="1:5" x14ac:dyDescent="0.15">
      <c r="A19">
        <v>19</v>
      </c>
      <c r="B19" t="s">
        <v>40</v>
      </c>
      <c r="C19" t="s">
        <v>41</v>
      </c>
      <c r="D19" t="s">
        <v>2</v>
      </c>
      <c r="E19" t="s">
        <v>6</v>
      </c>
    </row>
    <row r="20" spans="1:5" x14ac:dyDescent="0.15">
      <c r="A20">
        <v>20</v>
      </c>
      <c r="B20" t="s">
        <v>42</v>
      </c>
      <c r="C20" t="s">
        <v>43</v>
      </c>
      <c r="D20" t="s">
        <v>2</v>
      </c>
      <c r="E20" t="s">
        <v>6</v>
      </c>
    </row>
    <row r="21" spans="1:5" x14ac:dyDescent="0.15">
      <c r="A21">
        <v>21</v>
      </c>
      <c r="B21" t="s">
        <v>44</v>
      </c>
      <c r="C21" t="s">
        <v>45</v>
      </c>
      <c r="D21" t="s">
        <v>2</v>
      </c>
      <c r="E21" t="s">
        <v>46</v>
      </c>
    </row>
    <row r="22" spans="1:5" x14ac:dyDescent="0.15">
      <c r="A22">
        <v>22</v>
      </c>
      <c r="B22" t="s">
        <v>47</v>
      </c>
      <c r="C22" t="s">
        <v>48</v>
      </c>
      <c r="D22" t="s">
        <v>2</v>
      </c>
      <c r="E22" t="s">
        <v>6</v>
      </c>
    </row>
    <row r="23" spans="1:5" x14ac:dyDescent="0.15">
      <c r="A23">
        <v>23</v>
      </c>
      <c r="B23" t="s">
        <v>49</v>
      </c>
      <c r="C23" t="s">
        <v>50</v>
      </c>
      <c r="D23" t="s">
        <v>2</v>
      </c>
      <c r="E23" t="s">
        <v>6</v>
      </c>
    </row>
    <row r="24" spans="1:5" x14ac:dyDescent="0.15">
      <c r="A24">
        <v>24</v>
      </c>
      <c r="B24" t="s">
        <v>51</v>
      </c>
      <c r="C24" t="s">
        <v>52</v>
      </c>
      <c r="D24" t="s">
        <v>2</v>
      </c>
      <c r="E24" t="s">
        <v>53</v>
      </c>
    </row>
    <row r="25" spans="1:5" x14ac:dyDescent="0.15">
      <c r="A25">
        <v>25</v>
      </c>
      <c r="B25" t="s">
        <v>54</v>
      </c>
      <c r="C25" t="s">
        <v>55</v>
      </c>
      <c r="D25" t="s">
        <v>2</v>
      </c>
      <c r="E25" t="s">
        <v>6</v>
      </c>
    </row>
    <row r="26" spans="1:5" x14ac:dyDescent="0.15">
      <c r="A26">
        <v>26</v>
      </c>
      <c r="B26" t="s">
        <v>56</v>
      </c>
      <c r="C26" t="s">
        <v>57</v>
      </c>
      <c r="D26" t="s">
        <v>2</v>
      </c>
      <c r="E26" t="s">
        <v>3</v>
      </c>
    </row>
    <row r="27" spans="1:5" x14ac:dyDescent="0.15">
      <c r="A27">
        <v>27</v>
      </c>
      <c r="B27" t="s">
        <v>58</v>
      </c>
      <c r="C27" t="s">
        <v>59</v>
      </c>
      <c r="D27" t="s">
        <v>2</v>
      </c>
      <c r="E27" t="s">
        <v>3</v>
      </c>
    </row>
    <row r="28" spans="1:5" x14ac:dyDescent="0.15">
      <c r="A28">
        <v>28</v>
      </c>
      <c r="B28" t="s">
        <v>60</v>
      </c>
      <c r="C28" t="s">
        <v>61</v>
      </c>
      <c r="D28" t="s">
        <v>2</v>
      </c>
      <c r="E28" t="s">
        <v>62</v>
      </c>
    </row>
    <row r="29" spans="1:5" x14ac:dyDescent="0.15">
      <c r="A29">
        <v>29</v>
      </c>
      <c r="B29" t="s">
        <v>63</v>
      </c>
      <c r="C29" t="s">
        <v>64</v>
      </c>
      <c r="D29" t="s">
        <v>2</v>
      </c>
      <c r="E29" t="s">
        <v>65</v>
      </c>
    </row>
    <row r="30" spans="1:5" x14ac:dyDescent="0.15">
      <c r="A30">
        <v>30</v>
      </c>
      <c r="B30" t="s">
        <v>66</v>
      </c>
      <c r="C30" t="s">
        <v>67</v>
      </c>
      <c r="D30" t="s">
        <v>2</v>
      </c>
      <c r="E30" t="s">
        <v>6</v>
      </c>
    </row>
    <row r="31" spans="1:5" x14ac:dyDescent="0.15">
      <c r="A31">
        <v>32</v>
      </c>
      <c r="B31" t="s">
        <v>70</v>
      </c>
      <c r="C31" t="s">
        <v>71</v>
      </c>
      <c r="D31" t="s">
        <v>2</v>
      </c>
      <c r="E31" t="s">
        <v>3</v>
      </c>
    </row>
    <row r="32" spans="1:5" x14ac:dyDescent="0.15">
      <c r="A32">
        <v>33</v>
      </c>
      <c r="B32" t="s">
        <v>72</v>
      </c>
      <c r="C32" t="s">
        <v>73</v>
      </c>
      <c r="D32" t="s">
        <v>2</v>
      </c>
      <c r="E32" t="s">
        <v>74</v>
      </c>
    </row>
    <row r="33" spans="1:5" x14ac:dyDescent="0.15">
      <c r="A33">
        <v>35</v>
      </c>
      <c r="B33" t="s">
        <v>77</v>
      </c>
      <c r="C33" t="s">
        <v>78</v>
      </c>
      <c r="D33" t="s">
        <v>2</v>
      </c>
      <c r="E33" t="s">
        <v>6</v>
      </c>
    </row>
    <row r="34" spans="1:5" x14ac:dyDescent="0.15">
      <c r="A34">
        <v>36</v>
      </c>
      <c r="B34" t="s">
        <v>79</v>
      </c>
      <c r="C34" t="s">
        <v>80</v>
      </c>
      <c r="D34" t="s">
        <v>2</v>
      </c>
      <c r="E34" t="s">
        <v>6</v>
      </c>
    </row>
    <row r="35" spans="1:5" x14ac:dyDescent="0.15">
      <c r="A35">
        <v>37</v>
      </c>
      <c r="B35" t="s">
        <v>81</v>
      </c>
      <c r="C35" t="s">
        <v>82</v>
      </c>
      <c r="D35" t="s">
        <v>2</v>
      </c>
      <c r="E35" t="s">
        <v>65</v>
      </c>
    </row>
    <row r="36" spans="1:5" x14ac:dyDescent="0.15">
      <c r="A36">
        <v>38</v>
      </c>
      <c r="B36" t="s">
        <v>83</v>
      </c>
      <c r="C36" t="s">
        <v>84</v>
      </c>
      <c r="D36" t="s">
        <v>2</v>
      </c>
      <c r="E36" t="s">
        <v>6</v>
      </c>
    </row>
    <row r="37" spans="1:5" x14ac:dyDescent="0.15">
      <c r="A37">
        <v>39</v>
      </c>
      <c r="B37" t="s">
        <v>85</v>
      </c>
      <c r="C37" t="s">
        <v>86</v>
      </c>
      <c r="D37" t="s">
        <v>2</v>
      </c>
      <c r="E37" t="s">
        <v>6</v>
      </c>
    </row>
    <row r="38" spans="1:5" x14ac:dyDescent="0.15">
      <c r="A38">
        <v>40</v>
      </c>
      <c r="B38" t="s">
        <v>87</v>
      </c>
      <c r="C38" t="s">
        <v>88</v>
      </c>
      <c r="D38" t="s">
        <v>2</v>
      </c>
      <c r="E38" t="s">
        <v>74</v>
      </c>
    </row>
    <row r="39" spans="1:5" x14ac:dyDescent="0.15">
      <c r="A39">
        <v>41</v>
      </c>
      <c r="B39" t="s">
        <v>94</v>
      </c>
      <c r="C39" t="s">
        <v>95</v>
      </c>
      <c r="D39" t="s">
        <v>2</v>
      </c>
      <c r="E39" t="s">
        <v>6</v>
      </c>
    </row>
    <row r="40" spans="1:5" x14ac:dyDescent="0.15">
      <c r="A40">
        <v>42</v>
      </c>
      <c r="B40" t="s">
        <v>96</v>
      </c>
      <c r="C40" t="s">
        <v>97</v>
      </c>
      <c r="D40" t="s">
        <v>2</v>
      </c>
      <c r="E40" t="s">
        <v>6</v>
      </c>
    </row>
    <row r="41" spans="1:5" x14ac:dyDescent="0.15">
      <c r="A41">
        <v>43</v>
      </c>
      <c r="B41" t="s">
        <v>98</v>
      </c>
      <c r="C41" t="s">
        <v>99</v>
      </c>
      <c r="D41" t="s">
        <v>2</v>
      </c>
      <c r="E41" t="s">
        <v>134</v>
      </c>
    </row>
    <row r="42" spans="1:5" x14ac:dyDescent="0.15">
      <c r="A42">
        <v>44</v>
      </c>
      <c r="B42" t="s">
        <v>100</v>
      </c>
      <c r="C42" t="s">
        <v>101</v>
      </c>
      <c r="D42" t="s">
        <v>2</v>
      </c>
      <c r="E42" t="s">
        <v>135</v>
      </c>
    </row>
    <row r="43" spans="1:5" x14ac:dyDescent="0.15">
      <c r="A43">
        <v>45</v>
      </c>
      <c r="B43" t="s">
        <v>102</v>
      </c>
      <c r="C43" t="s">
        <v>103</v>
      </c>
      <c r="D43" t="s">
        <v>2</v>
      </c>
      <c r="E43" t="s">
        <v>62</v>
      </c>
    </row>
    <row r="44" spans="1:5" x14ac:dyDescent="0.15">
      <c r="A44">
        <v>46</v>
      </c>
      <c r="B44" t="s">
        <v>104</v>
      </c>
      <c r="C44" t="s">
        <v>105</v>
      </c>
      <c r="D44" t="s">
        <v>2</v>
      </c>
      <c r="E44" t="s">
        <v>6</v>
      </c>
    </row>
    <row r="45" spans="1:5" x14ac:dyDescent="0.15">
      <c r="A45">
        <v>48</v>
      </c>
      <c r="B45" t="s">
        <v>108</v>
      </c>
      <c r="C45" t="s">
        <v>109</v>
      </c>
      <c r="D45" t="s">
        <v>2</v>
      </c>
      <c r="E45" t="s">
        <v>6</v>
      </c>
    </row>
    <row r="46" spans="1:5" x14ac:dyDescent="0.15">
      <c r="A46">
        <v>50</v>
      </c>
      <c r="B46" t="s">
        <v>112</v>
      </c>
      <c r="C46" t="s">
        <v>113</v>
      </c>
      <c r="D46" t="s">
        <v>2</v>
      </c>
      <c r="E46" t="s">
        <v>6</v>
      </c>
    </row>
    <row r="47" spans="1:5" x14ac:dyDescent="0.15">
      <c r="A47">
        <v>51</v>
      </c>
      <c r="B47" t="s">
        <v>114</v>
      </c>
      <c r="C47" t="s">
        <v>115</v>
      </c>
      <c r="D47" t="s">
        <v>2</v>
      </c>
      <c r="E47" t="s">
        <v>6</v>
      </c>
    </row>
    <row r="48" spans="1:5" x14ac:dyDescent="0.15">
      <c r="A48">
        <v>53</v>
      </c>
      <c r="B48" t="s">
        <v>118</v>
      </c>
      <c r="C48" t="s">
        <v>119</v>
      </c>
      <c r="D48" t="s">
        <v>2</v>
      </c>
      <c r="E48" t="s">
        <v>6</v>
      </c>
    </row>
    <row r="49" spans="1:5" x14ac:dyDescent="0.15">
      <c r="A49">
        <v>56</v>
      </c>
      <c r="B49" t="s">
        <v>124</v>
      </c>
      <c r="C49" t="s">
        <v>125</v>
      </c>
      <c r="D49" t="s">
        <v>2</v>
      </c>
      <c r="E49" t="s">
        <v>136</v>
      </c>
    </row>
    <row r="50" spans="1:5" x14ac:dyDescent="0.15">
      <c r="A50">
        <v>57</v>
      </c>
      <c r="B50" t="s">
        <v>126</v>
      </c>
      <c r="C50" t="s">
        <v>127</v>
      </c>
      <c r="D50" t="s">
        <v>2</v>
      </c>
      <c r="E50" t="s">
        <v>3</v>
      </c>
    </row>
    <row r="51" spans="1:5" x14ac:dyDescent="0.15">
      <c r="A51">
        <v>58</v>
      </c>
      <c r="B51" t="s">
        <v>128</v>
      </c>
      <c r="C51" t="s">
        <v>129</v>
      </c>
      <c r="D51" t="s">
        <v>2</v>
      </c>
      <c r="E51" t="s">
        <v>6</v>
      </c>
    </row>
    <row r="52" spans="1:5" x14ac:dyDescent="0.15">
      <c r="A52">
        <v>59</v>
      </c>
      <c r="B52" t="s">
        <v>130</v>
      </c>
      <c r="C52" t="s">
        <v>131</v>
      </c>
      <c r="D52" t="s">
        <v>2</v>
      </c>
      <c r="E52" t="s">
        <v>65</v>
      </c>
    </row>
    <row r="53" spans="1:5" x14ac:dyDescent="0.15">
      <c r="A53">
        <v>60</v>
      </c>
      <c r="B53" t="s">
        <v>132</v>
      </c>
      <c r="C53" t="s">
        <v>133</v>
      </c>
      <c r="D53" t="s">
        <v>2</v>
      </c>
      <c r="E53" t="s">
        <v>3</v>
      </c>
    </row>
    <row r="54" spans="1:5" x14ac:dyDescent="0.15">
      <c r="A54">
        <v>61</v>
      </c>
      <c r="B54" t="s">
        <v>137</v>
      </c>
      <c r="C54" t="s">
        <v>138</v>
      </c>
      <c r="D54" t="s">
        <v>2</v>
      </c>
      <c r="E54" t="s">
        <v>6</v>
      </c>
    </row>
    <row r="55" spans="1:5" x14ac:dyDescent="0.15">
      <c r="A55">
        <v>62</v>
      </c>
      <c r="B55" t="s">
        <v>139</v>
      </c>
      <c r="C55" t="s">
        <v>140</v>
      </c>
      <c r="D55" t="s">
        <v>2</v>
      </c>
      <c r="E55" t="s">
        <v>6</v>
      </c>
    </row>
    <row r="56" spans="1:5" x14ac:dyDescent="0.15">
      <c r="A56">
        <v>63</v>
      </c>
      <c r="B56" t="s">
        <v>141</v>
      </c>
      <c r="C56" t="s">
        <v>142</v>
      </c>
      <c r="D56" t="s">
        <v>2</v>
      </c>
      <c r="E56" t="s">
        <v>6</v>
      </c>
    </row>
    <row r="57" spans="1:5" x14ac:dyDescent="0.15">
      <c r="A57">
        <v>64</v>
      </c>
      <c r="B57" t="s">
        <v>143</v>
      </c>
      <c r="C57" t="s">
        <v>144</v>
      </c>
      <c r="D57" t="s">
        <v>2</v>
      </c>
      <c r="E57" t="s">
        <v>6</v>
      </c>
    </row>
    <row r="58" spans="1:5" x14ac:dyDescent="0.15">
      <c r="A58">
        <v>65</v>
      </c>
      <c r="B58" t="s">
        <v>145</v>
      </c>
      <c r="C58" t="s">
        <v>146</v>
      </c>
      <c r="D58" t="s">
        <v>2</v>
      </c>
      <c r="E58" t="s">
        <v>6</v>
      </c>
    </row>
    <row r="59" spans="1:5" x14ac:dyDescent="0.15">
      <c r="A59">
        <v>66</v>
      </c>
      <c r="B59" t="s">
        <v>147</v>
      </c>
      <c r="C59" t="s">
        <v>148</v>
      </c>
      <c r="D59" t="s">
        <v>2</v>
      </c>
      <c r="E59" t="s">
        <v>6</v>
      </c>
    </row>
    <row r="60" spans="1:5" x14ac:dyDescent="0.15">
      <c r="A60">
        <v>67</v>
      </c>
      <c r="B60" t="s">
        <v>149</v>
      </c>
      <c r="C60" t="s">
        <v>150</v>
      </c>
      <c r="D60" t="s">
        <v>2</v>
      </c>
      <c r="E60" t="s">
        <v>6</v>
      </c>
    </row>
    <row r="61" spans="1:5" x14ac:dyDescent="0.15">
      <c r="A61">
        <v>68</v>
      </c>
      <c r="B61" t="s">
        <v>151</v>
      </c>
      <c r="C61" t="s">
        <v>152</v>
      </c>
      <c r="D61" t="s">
        <v>2</v>
      </c>
      <c r="E61" t="s">
        <v>6</v>
      </c>
    </row>
    <row r="62" spans="1:5" x14ac:dyDescent="0.15">
      <c r="A62">
        <v>69</v>
      </c>
      <c r="B62" t="s">
        <v>153</v>
      </c>
      <c r="C62" t="s">
        <v>154</v>
      </c>
      <c r="D62" t="s">
        <v>2</v>
      </c>
      <c r="E62" t="s">
        <v>6</v>
      </c>
    </row>
    <row r="63" spans="1:5" x14ac:dyDescent="0.15">
      <c r="A63">
        <v>70</v>
      </c>
      <c r="B63" t="s">
        <v>155</v>
      </c>
      <c r="C63" t="s">
        <v>156</v>
      </c>
      <c r="D63" t="s">
        <v>2</v>
      </c>
      <c r="E63" t="s">
        <v>6</v>
      </c>
    </row>
    <row r="64" spans="1:5" x14ac:dyDescent="0.15">
      <c r="A64">
        <v>71</v>
      </c>
      <c r="B64" t="s">
        <v>157</v>
      </c>
      <c r="C64" t="s">
        <v>158</v>
      </c>
      <c r="D64" t="s">
        <v>2</v>
      </c>
      <c r="E64" t="s">
        <v>3</v>
      </c>
    </row>
    <row r="65" spans="1:5" x14ac:dyDescent="0.15">
      <c r="A65">
        <v>72</v>
      </c>
      <c r="B65" t="s">
        <v>159</v>
      </c>
      <c r="C65" t="s">
        <v>160</v>
      </c>
      <c r="D65" t="s">
        <v>2</v>
      </c>
      <c r="E65" t="s">
        <v>6</v>
      </c>
    </row>
    <row r="66" spans="1:5" x14ac:dyDescent="0.15">
      <c r="A66">
        <v>74</v>
      </c>
      <c r="B66" t="s">
        <v>163</v>
      </c>
      <c r="C66" t="s">
        <v>164</v>
      </c>
      <c r="D66" t="s">
        <v>2</v>
      </c>
      <c r="E66" t="s">
        <v>6</v>
      </c>
    </row>
    <row r="67" spans="1:5" x14ac:dyDescent="0.15">
      <c r="A67">
        <v>75</v>
      </c>
      <c r="B67" t="s">
        <v>165</v>
      </c>
      <c r="C67" t="s">
        <v>166</v>
      </c>
      <c r="D67" t="s">
        <v>2</v>
      </c>
      <c r="E67" t="s">
        <v>6</v>
      </c>
    </row>
    <row r="68" spans="1:5" x14ac:dyDescent="0.15">
      <c r="A68">
        <v>76</v>
      </c>
      <c r="B68" t="s">
        <v>167</v>
      </c>
      <c r="C68" t="s">
        <v>168</v>
      </c>
      <c r="D68" t="s">
        <v>2</v>
      </c>
      <c r="E68" t="s">
        <v>6</v>
      </c>
    </row>
    <row r="69" spans="1:5" x14ac:dyDescent="0.15">
      <c r="A69">
        <v>77</v>
      </c>
      <c r="B69" t="s">
        <v>169</v>
      </c>
      <c r="C69" t="s">
        <v>170</v>
      </c>
      <c r="D69" t="s">
        <v>2</v>
      </c>
      <c r="E69" t="s">
        <v>6</v>
      </c>
    </row>
    <row r="70" spans="1:5" x14ac:dyDescent="0.15">
      <c r="A70">
        <v>78</v>
      </c>
      <c r="B70" t="s">
        <v>171</v>
      </c>
      <c r="C70" t="s">
        <v>172</v>
      </c>
      <c r="D70" t="s">
        <v>2</v>
      </c>
      <c r="E70" t="s">
        <v>74</v>
      </c>
    </row>
    <row r="71" spans="1:5" x14ac:dyDescent="0.15">
      <c r="A71">
        <v>79</v>
      </c>
      <c r="B71" t="s">
        <v>173</v>
      </c>
      <c r="C71" t="s">
        <v>174</v>
      </c>
      <c r="D71" t="s">
        <v>2</v>
      </c>
      <c r="E71" t="s">
        <v>3</v>
      </c>
    </row>
    <row r="72" spans="1:5" x14ac:dyDescent="0.15">
      <c r="A72">
        <v>80</v>
      </c>
      <c r="B72" t="s">
        <v>175</v>
      </c>
      <c r="C72" t="s">
        <v>176</v>
      </c>
      <c r="D72" t="s">
        <v>2</v>
      </c>
      <c r="E72" t="s">
        <v>6</v>
      </c>
    </row>
    <row r="73" spans="1:5" x14ac:dyDescent="0.15">
      <c r="A73">
        <v>82</v>
      </c>
      <c r="B73" t="s">
        <v>179</v>
      </c>
      <c r="C73" t="s">
        <v>180</v>
      </c>
      <c r="D73" t="s">
        <v>2</v>
      </c>
      <c r="E73" t="s">
        <v>62</v>
      </c>
    </row>
    <row r="74" spans="1:5" x14ac:dyDescent="0.15">
      <c r="A74">
        <v>83</v>
      </c>
      <c r="B74" t="s">
        <v>181</v>
      </c>
      <c r="C74" t="s">
        <v>182</v>
      </c>
      <c r="D74" t="s">
        <v>2</v>
      </c>
      <c r="E74" t="s">
        <v>6</v>
      </c>
    </row>
    <row r="75" spans="1:5" x14ac:dyDescent="0.15">
      <c r="A75">
        <v>84</v>
      </c>
      <c r="B75" t="s">
        <v>183</v>
      </c>
      <c r="C75" t="s">
        <v>184</v>
      </c>
      <c r="D75" t="s">
        <v>2</v>
      </c>
      <c r="E75" t="s">
        <v>185</v>
      </c>
    </row>
    <row r="76" spans="1:5" x14ac:dyDescent="0.15">
      <c r="A76">
        <v>85</v>
      </c>
      <c r="B76" t="s">
        <v>186</v>
      </c>
      <c r="C76" t="s">
        <v>187</v>
      </c>
      <c r="D76" t="s">
        <v>2</v>
      </c>
      <c r="E76" t="s">
        <v>65</v>
      </c>
    </row>
    <row r="77" spans="1:5" x14ac:dyDescent="0.15">
      <c r="A77">
        <v>86</v>
      </c>
      <c r="B77" t="s">
        <v>188</v>
      </c>
      <c r="C77" t="s">
        <v>189</v>
      </c>
      <c r="D77" t="s">
        <v>2</v>
      </c>
      <c r="E77" t="s">
        <v>6</v>
      </c>
    </row>
    <row r="78" spans="1:5" x14ac:dyDescent="0.15">
      <c r="A78">
        <v>87</v>
      </c>
      <c r="B78" t="s">
        <v>190</v>
      </c>
      <c r="C78" t="s">
        <v>191</v>
      </c>
      <c r="D78" t="s">
        <v>2</v>
      </c>
      <c r="E78" t="s">
        <v>6</v>
      </c>
    </row>
    <row r="79" spans="1:5" x14ac:dyDescent="0.15">
      <c r="A79">
        <v>88</v>
      </c>
      <c r="B79" t="s">
        <v>192</v>
      </c>
      <c r="C79" t="s">
        <v>193</v>
      </c>
      <c r="D79" t="s">
        <v>2</v>
      </c>
      <c r="E79" t="s">
        <v>74</v>
      </c>
    </row>
    <row r="80" spans="1:5" x14ac:dyDescent="0.15">
      <c r="A80">
        <v>90</v>
      </c>
      <c r="B80" t="s">
        <v>196</v>
      </c>
      <c r="C80" t="s">
        <v>197</v>
      </c>
      <c r="D80" t="s">
        <v>2</v>
      </c>
      <c r="E80" t="s">
        <v>3</v>
      </c>
    </row>
    <row r="81" spans="1:5" x14ac:dyDescent="0.15">
      <c r="A81">
        <v>91</v>
      </c>
      <c r="B81" t="s">
        <v>198</v>
      </c>
      <c r="C81" t="s">
        <v>199</v>
      </c>
      <c r="D81" t="s">
        <v>2</v>
      </c>
      <c r="E81" t="s">
        <v>6</v>
      </c>
    </row>
    <row r="82" spans="1:5" x14ac:dyDescent="0.15">
      <c r="A82">
        <v>92</v>
      </c>
      <c r="B82" t="s">
        <v>200</v>
      </c>
      <c r="C82" t="s">
        <v>201</v>
      </c>
      <c r="D82" t="s">
        <v>2</v>
      </c>
      <c r="E82" t="s">
        <v>65</v>
      </c>
    </row>
    <row r="83" spans="1:5" x14ac:dyDescent="0.15">
      <c r="A83">
        <v>93</v>
      </c>
      <c r="B83" t="s">
        <v>202</v>
      </c>
      <c r="C83" t="s">
        <v>203</v>
      </c>
      <c r="D83" t="s">
        <v>2</v>
      </c>
      <c r="E83" t="s">
        <v>65</v>
      </c>
    </row>
    <row r="84" spans="1:5" x14ac:dyDescent="0.15">
      <c r="A84">
        <v>94</v>
      </c>
      <c r="B84" t="s">
        <v>204</v>
      </c>
      <c r="C84" t="s">
        <v>205</v>
      </c>
      <c r="D84" t="s">
        <v>2</v>
      </c>
      <c r="E84" t="s">
        <v>46</v>
      </c>
    </row>
    <row r="85" spans="1:5" x14ac:dyDescent="0.15">
      <c r="A85">
        <v>96</v>
      </c>
      <c r="B85" t="s">
        <v>208</v>
      </c>
      <c r="C85" t="s">
        <v>209</v>
      </c>
      <c r="D85" t="s">
        <v>2</v>
      </c>
      <c r="E85" t="s">
        <v>3</v>
      </c>
    </row>
    <row r="86" spans="1:5" x14ac:dyDescent="0.15">
      <c r="A86">
        <v>97</v>
      </c>
      <c r="B86" t="s">
        <v>210</v>
      </c>
      <c r="C86" t="s">
        <v>211</v>
      </c>
      <c r="D86" t="s">
        <v>2</v>
      </c>
      <c r="E86" t="s">
        <v>65</v>
      </c>
    </row>
    <row r="87" spans="1:5" x14ac:dyDescent="0.15">
      <c r="A87">
        <v>98</v>
      </c>
      <c r="B87" t="s">
        <v>212</v>
      </c>
      <c r="C87" t="s">
        <v>213</v>
      </c>
      <c r="D87" t="s">
        <v>2</v>
      </c>
      <c r="E87" t="s">
        <v>6</v>
      </c>
    </row>
    <row r="88" spans="1:5" x14ac:dyDescent="0.15">
      <c r="A88">
        <v>99</v>
      </c>
      <c r="B88" t="s">
        <v>214</v>
      </c>
      <c r="C88" t="s">
        <v>215</v>
      </c>
      <c r="D88" t="s">
        <v>2</v>
      </c>
      <c r="E88" t="s">
        <v>6</v>
      </c>
    </row>
    <row r="89" spans="1:5" x14ac:dyDescent="0.15">
      <c r="A89">
        <v>100</v>
      </c>
      <c r="B89" t="s">
        <v>216</v>
      </c>
      <c r="C89" t="s">
        <v>217</v>
      </c>
      <c r="D89" t="s">
        <v>2</v>
      </c>
      <c r="E89" t="s">
        <v>65</v>
      </c>
    </row>
    <row r="90" spans="1:5" x14ac:dyDescent="0.15">
      <c r="A90">
        <v>101</v>
      </c>
      <c r="B90" t="s">
        <v>218</v>
      </c>
      <c r="C90" t="s">
        <v>219</v>
      </c>
      <c r="D90" t="s">
        <v>2</v>
      </c>
      <c r="E90" t="s">
        <v>220</v>
      </c>
    </row>
    <row r="91" spans="1:5" x14ac:dyDescent="0.15">
      <c r="A91">
        <v>104</v>
      </c>
      <c r="B91" t="s">
        <v>225</v>
      </c>
      <c r="C91" t="s">
        <v>226</v>
      </c>
      <c r="D91" t="s">
        <v>2</v>
      </c>
      <c r="E91" t="s">
        <v>3</v>
      </c>
    </row>
    <row r="92" spans="1:5" x14ac:dyDescent="0.15">
      <c r="A92">
        <v>105</v>
      </c>
      <c r="B92" t="s">
        <v>227</v>
      </c>
      <c r="C92" t="s">
        <v>228</v>
      </c>
      <c r="D92" t="s">
        <v>2</v>
      </c>
      <c r="E92" t="s">
        <v>3</v>
      </c>
    </row>
    <row r="93" spans="1:5" x14ac:dyDescent="0.15">
      <c r="A93">
        <v>106</v>
      </c>
      <c r="B93" t="s">
        <v>229</v>
      </c>
      <c r="C93" t="s">
        <v>230</v>
      </c>
      <c r="D93" t="s">
        <v>2</v>
      </c>
      <c r="E93" t="s">
        <v>6</v>
      </c>
    </row>
    <row r="94" spans="1:5" x14ac:dyDescent="0.15">
      <c r="A94">
        <v>107</v>
      </c>
      <c r="B94" t="s">
        <v>231</v>
      </c>
      <c r="C94" t="s">
        <v>232</v>
      </c>
      <c r="D94" t="s">
        <v>2</v>
      </c>
      <c r="E94" t="s">
        <v>135</v>
      </c>
    </row>
    <row r="95" spans="1:5" x14ac:dyDescent="0.15">
      <c r="A95">
        <v>108</v>
      </c>
      <c r="B95" t="s">
        <v>233</v>
      </c>
      <c r="C95" t="s">
        <v>234</v>
      </c>
      <c r="D95" t="s">
        <v>2</v>
      </c>
      <c r="E95" t="s">
        <v>65</v>
      </c>
    </row>
    <row r="96" spans="1:5" x14ac:dyDescent="0.15">
      <c r="A96">
        <v>109</v>
      </c>
      <c r="B96" t="s">
        <v>235</v>
      </c>
      <c r="C96" t="s">
        <v>236</v>
      </c>
      <c r="D96" t="s">
        <v>2</v>
      </c>
      <c r="E96" t="s">
        <v>74</v>
      </c>
    </row>
    <row r="97" spans="1:5" x14ac:dyDescent="0.15">
      <c r="A97">
        <v>110</v>
      </c>
      <c r="B97" t="s">
        <v>237</v>
      </c>
      <c r="C97" t="s">
        <v>238</v>
      </c>
      <c r="D97" t="s">
        <v>2</v>
      </c>
      <c r="E97" t="s">
        <v>239</v>
      </c>
    </row>
    <row r="98" spans="1:5" x14ac:dyDescent="0.15">
      <c r="A98">
        <v>111</v>
      </c>
      <c r="B98" t="s">
        <v>240</v>
      </c>
      <c r="C98" t="s">
        <v>241</v>
      </c>
      <c r="D98" t="s">
        <v>2</v>
      </c>
      <c r="E98" t="s">
        <v>6</v>
      </c>
    </row>
    <row r="99" spans="1:5" x14ac:dyDescent="0.15">
      <c r="A99">
        <v>112</v>
      </c>
      <c r="B99" t="s">
        <v>242</v>
      </c>
      <c r="C99" t="s">
        <v>243</v>
      </c>
      <c r="D99" t="s">
        <v>2</v>
      </c>
      <c r="E99" t="s">
        <v>6</v>
      </c>
    </row>
    <row r="100" spans="1:5" x14ac:dyDescent="0.15">
      <c r="A100">
        <v>113</v>
      </c>
      <c r="B100" t="s">
        <v>244</v>
      </c>
      <c r="C100" t="s">
        <v>245</v>
      </c>
      <c r="D100" t="s">
        <v>2</v>
      </c>
      <c r="E100" t="s">
        <v>246</v>
      </c>
    </row>
    <row r="101" spans="1:5" x14ac:dyDescent="0.15">
      <c r="A101">
        <v>114</v>
      </c>
      <c r="B101" t="s">
        <v>247</v>
      </c>
      <c r="C101" t="s">
        <v>248</v>
      </c>
      <c r="D101" t="s">
        <v>2</v>
      </c>
      <c r="E101" t="s">
        <v>46</v>
      </c>
    </row>
    <row r="102" spans="1:5" x14ac:dyDescent="0.15">
      <c r="A102">
        <v>115</v>
      </c>
      <c r="B102" t="s">
        <v>249</v>
      </c>
      <c r="C102" t="s">
        <v>250</v>
      </c>
      <c r="D102" t="s">
        <v>2</v>
      </c>
      <c r="E102" t="s">
        <v>46</v>
      </c>
    </row>
    <row r="103" spans="1:5" x14ac:dyDescent="0.15">
      <c r="A103">
        <v>116</v>
      </c>
      <c r="B103" t="s">
        <v>251</v>
      </c>
      <c r="C103" t="s">
        <v>252</v>
      </c>
      <c r="D103" t="s">
        <v>2</v>
      </c>
      <c r="E103" t="s">
        <v>3</v>
      </c>
    </row>
    <row r="104" spans="1:5" x14ac:dyDescent="0.15">
      <c r="A104">
        <v>117</v>
      </c>
      <c r="B104" t="s">
        <v>253</v>
      </c>
      <c r="C104" t="s">
        <v>254</v>
      </c>
      <c r="D104" t="s">
        <v>2</v>
      </c>
      <c r="E104" t="s">
        <v>6</v>
      </c>
    </row>
    <row r="105" spans="1:5" x14ac:dyDescent="0.15">
      <c r="A105">
        <v>118</v>
      </c>
      <c r="B105" t="s">
        <v>255</v>
      </c>
      <c r="C105" t="s">
        <v>256</v>
      </c>
      <c r="D105" t="s">
        <v>2</v>
      </c>
      <c r="E105" t="s">
        <v>3</v>
      </c>
    </row>
    <row r="106" spans="1:5" x14ac:dyDescent="0.15">
      <c r="A106">
        <v>119</v>
      </c>
      <c r="B106" t="s">
        <v>257</v>
      </c>
      <c r="C106" t="s">
        <v>258</v>
      </c>
      <c r="D106" t="s">
        <v>2</v>
      </c>
      <c r="E106" t="s">
        <v>6</v>
      </c>
    </row>
    <row r="107" spans="1:5" x14ac:dyDescent="0.15">
      <c r="A107">
        <v>120</v>
      </c>
      <c r="B107" t="s">
        <v>259</v>
      </c>
      <c r="C107" t="s">
        <v>260</v>
      </c>
      <c r="D107" t="s">
        <v>2</v>
      </c>
      <c r="E107" t="s">
        <v>65</v>
      </c>
    </row>
    <row r="108" spans="1:5" x14ac:dyDescent="0.15">
      <c r="A108">
        <v>121</v>
      </c>
      <c r="B108" t="s">
        <v>261</v>
      </c>
      <c r="C108" t="s">
        <v>262</v>
      </c>
      <c r="D108" t="s">
        <v>2</v>
      </c>
      <c r="E108" t="s">
        <v>6</v>
      </c>
    </row>
    <row r="109" spans="1:5" x14ac:dyDescent="0.15">
      <c r="A109">
        <v>122</v>
      </c>
      <c r="B109" t="s">
        <v>263</v>
      </c>
      <c r="C109" t="s">
        <v>264</v>
      </c>
      <c r="D109" t="s">
        <v>2</v>
      </c>
      <c r="E109" t="s">
        <v>3</v>
      </c>
    </row>
    <row r="110" spans="1:5" x14ac:dyDescent="0.15">
      <c r="A110">
        <v>123</v>
      </c>
      <c r="B110" t="s">
        <v>265</v>
      </c>
      <c r="C110" t="s">
        <v>266</v>
      </c>
      <c r="D110" t="s">
        <v>2</v>
      </c>
      <c r="E110" t="s">
        <v>6</v>
      </c>
    </row>
    <row r="111" spans="1:5" x14ac:dyDescent="0.15">
      <c r="A111">
        <v>124</v>
      </c>
      <c r="B111" t="s">
        <v>267</v>
      </c>
      <c r="C111" t="s">
        <v>268</v>
      </c>
      <c r="D111" t="s">
        <v>2</v>
      </c>
      <c r="E111" t="s">
        <v>3</v>
      </c>
    </row>
    <row r="112" spans="1:5" x14ac:dyDescent="0.15">
      <c r="A112">
        <v>125</v>
      </c>
      <c r="B112" t="s">
        <v>269</v>
      </c>
      <c r="C112" t="s">
        <v>270</v>
      </c>
      <c r="D112" t="s">
        <v>2</v>
      </c>
      <c r="E112" t="s">
        <v>53</v>
      </c>
    </row>
    <row r="113" spans="1:5" x14ac:dyDescent="0.15">
      <c r="A113">
        <v>126</v>
      </c>
      <c r="B113" t="s">
        <v>271</v>
      </c>
      <c r="C113" t="s">
        <v>272</v>
      </c>
      <c r="D113" t="s">
        <v>2</v>
      </c>
      <c r="E113" t="s">
        <v>62</v>
      </c>
    </row>
    <row r="114" spans="1:5" x14ac:dyDescent="0.15">
      <c r="A114">
        <v>127</v>
      </c>
      <c r="B114" t="s">
        <v>273</v>
      </c>
      <c r="C114" t="s">
        <v>274</v>
      </c>
      <c r="D114" t="s">
        <v>2</v>
      </c>
      <c r="E114" t="s">
        <v>6</v>
      </c>
    </row>
    <row r="115" spans="1:5" x14ac:dyDescent="0.15">
      <c r="A115">
        <v>128</v>
      </c>
      <c r="B115" t="s">
        <v>275</v>
      </c>
      <c r="C115" t="s">
        <v>276</v>
      </c>
      <c r="D115" t="s">
        <v>2</v>
      </c>
      <c r="E115" t="s">
        <v>6</v>
      </c>
    </row>
    <row r="116" spans="1:5" x14ac:dyDescent="0.15">
      <c r="A116">
        <v>129</v>
      </c>
      <c r="B116" t="s">
        <v>277</v>
      </c>
      <c r="C116" t="s">
        <v>278</v>
      </c>
      <c r="D116" t="s">
        <v>2</v>
      </c>
      <c r="E116" t="s">
        <v>3</v>
      </c>
    </row>
    <row r="117" spans="1:5" x14ac:dyDescent="0.15">
      <c r="A117">
        <v>130</v>
      </c>
      <c r="B117" t="s">
        <v>279</v>
      </c>
      <c r="C117" t="s">
        <v>280</v>
      </c>
      <c r="D117" t="s">
        <v>2</v>
      </c>
      <c r="E117" t="s">
        <v>6</v>
      </c>
    </row>
    <row r="118" spans="1:5" x14ac:dyDescent="0.15">
      <c r="A118">
        <v>131</v>
      </c>
      <c r="B118" t="s">
        <v>281</v>
      </c>
      <c r="C118" t="s">
        <v>282</v>
      </c>
      <c r="D118" t="s">
        <v>2</v>
      </c>
      <c r="E118" t="s">
        <v>6</v>
      </c>
    </row>
    <row r="119" spans="1:5" x14ac:dyDescent="0.15">
      <c r="A119">
        <v>133</v>
      </c>
      <c r="B119" t="s">
        <v>285</v>
      </c>
      <c r="C119" t="s">
        <v>286</v>
      </c>
      <c r="D119" t="s">
        <v>2</v>
      </c>
      <c r="E119" t="s">
        <v>6</v>
      </c>
    </row>
    <row r="120" spans="1:5" x14ac:dyDescent="0.15">
      <c r="A120">
        <v>134</v>
      </c>
      <c r="B120" t="s">
        <v>287</v>
      </c>
      <c r="C120" t="s">
        <v>288</v>
      </c>
      <c r="D120" t="s">
        <v>2</v>
      </c>
      <c r="E120" t="s">
        <v>62</v>
      </c>
    </row>
    <row r="121" spans="1:5" x14ac:dyDescent="0.15">
      <c r="A121">
        <v>135</v>
      </c>
      <c r="B121" t="s">
        <v>289</v>
      </c>
      <c r="C121" t="s">
        <v>290</v>
      </c>
      <c r="D121" t="s">
        <v>2</v>
      </c>
      <c r="E121" t="s">
        <v>6</v>
      </c>
    </row>
    <row r="122" spans="1:5" x14ac:dyDescent="0.15">
      <c r="A122">
        <v>136</v>
      </c>
      <c r="B122" t="s">
        <v>291</v>
      </c>
      <c r="C122" t="s">
        <v>292</v>
      </c>
      <c r="D122" t="s">
        <v>2</v>
      </c>
      <c r="E122" t="s">
        <v>65</v>
      </c>
    </row>
    <row r="123" spans="1:5" x14ac:dyDescent="0.15">
      <c r="A123">
        <v>137</v>
      </c>
      <c r="B123" t="s">
        <v>293</v>
      </c>
      <c r="C123" t="s">
        <v>294</v>
      </c>
      <c r="D123" t="s">
        <v>2</v>
      </c>
      <c r="E123" t="s">
        <v>3</v>
      </c>
    </row>
    <row r="124" spans="1:5" x14ac:dyDescent="0.15">
      <c r="A124">
        <v>138</v>
      </c>
      <c r="B124" t="s">
        <v>295</v>
      </c>
      <c r="C124" t="s">
        <v>296</v>
      </c>
      <c r="D124" t="s">
        <v>2</v>
      </c>
      <c r="E124" t="s">
        <v>3</v>
      </c>
    </row>
    <row r="125" spans="1:5" x14ac:dyDescent="0.15">
      <c r="A125">
        <v>139</v>
      </c>
      <c r="B125" t="s">
        <v>297</v>
      </c>
      <c r="C125" t="s">
        <v>298</v>
      </c>
      <c r="D125" t="s">
        <v>2</v>
      </c>
      <c r="E125" t="s">
        <v>3</v>
      </c>
    </row>
    <row r="126" spans="1:5" x14ac:dyDescent="0.15">
      <c r="A126">
        <v>143</v>
      </c>
      <c r="B126" t="s">
        <v>305</v>
      </c>
      <c r="C126" t="s">
        <v>306</v>
      </c>
      <c r="D126" t="s">
        <v>2</v>
      </c>
      <c r="E126" t="s">
        <v>6</v>
      </c>
    </row>
    <row r="127" spans="1:5" x14ac:dyDescent="0.15">
      <c r="A127">
        <v>145</v>
      </c>
      <c r="B127" t="s">
        <v>309</v>
      </c>
      <c r="C127" t="s">
        <v>310</v>
      </c>
      <c r="D127" t="s">
        <v>2</v>
      </c>
      <c r="E127" t="s">
        <v>6</v>
      </c>
    </row>
    <row r="128" spans="1:5" x14ac:dyDescent="0.15">
      <c r="A128">
        <v>147</v>
      </c>
      <c r="B128" t="s">
        <v>313</v>
      </c>
      <c r="C128" t="s">
        <v>314</v>
      </c>
      <c r="D128" t="s">
        <v>2</v>
      </c>
      <c r="E128" t="s">
        <v>341</v>
      </c>
    </row>
    <row r="129" spans="1:5" x14ac:dyDescent="0.15">
      <c r="A129">
        <v>148</v>
      </c>
      <c r="B129" t="s">
        <v>315</v>
      </c>
      <c r="C129" t="s">
        <v>316</v>
      </c>
      <c r="D129" t="s">
        <v>2</v>
      </c>
      <c r="E129" t="s">
        <v>342</v>
      </c>
    </row>
    <row r="130" spans="1:5" x14ac:dyDescent="0.15">
      <c r="A130">
        <v>149</v>
      </c>
      <c r="B130" t="s">
        <v>317</v>
      </c>
      <c r="C130" t="s">
        <v>318</v>
      </c>
      <c r="D130" t="s">
        <v>2</v>
      </c>
      <c r="E130" t="s">
        <v>135</v>
      </c>
    </row>
    <row r="131" spans="1:5" x14ac:dyDescent="0.15">
      <c r="A131">
        <v>150</v>
      </c>
      <c r="B131" t="s">
        <v>319</v>
      </c>
      <c r="C131" t="s">
        <v>320</v>
      </c>
      <c r="D131" t="s">
        <v>2</v>
      </c>
      <c r="E131" t="s">
        <v>65</v>
      </c>
    </row>
    <row r="132" spans="1:5" x14ac:dyDescent="0.15">
      <c r="A132">
        <v>151</v>
      </c>
      <c r="B132" t="s">
        <v>321</v>
      </c>
      <c r="C132" t="s">
        <v>322</v>
      </c>
      <c r="D132" t="s">
        <v>2</v>
      </c>
      <c r="E132" t="s">
        <v>342</v>
      </c>
    </row>
    <row r="133" spans="1:5" x14ac:dyDescent="0.15">
      <c r="A133">
        <v>152</v>
      </c>
      <c r="B133" t="s">
        <v>323</v>
      </c>
      <c r="C133" t="s">
        <v>324</v>
      </c>
      <c r="D133" t="s">
        <v>2</v>
      </c>
      <c r="E133" t="s">
        <v>62</v>
      </c>
    </row>
    <row r="134" spans="1:5" x14ac:dyDescent="0.15">
      <c r="A134">
        <v>153</v>
      </c>
      <c r="B134" t="s">
        <v>325</v>
      </c>
      <c r="C134" t="s">
        <v>326</v>
      </c>
      <c r="D134" t="s">
        <v>2</v>
      </c>
      <c r="E134" t="s">
        <v>135</v>
      </c>
    </row>
    <row r="135" spans="1:5" x14ac:dyDescent="0.15">
      <c r="A135">
        <v>154</v>
      </c>
      <c r="B135" t="s">
        <v>327</v>
      </c>
      <c r="C135" t="s">
        <v>328</v>
      </c>
      <c r="D135" t="s">
        <v>2</v>
      </c>
      <c r="E135" t="s">
        <v>3</v>
      </c>
    </row>
    <row r="136" spans="1:5" x14ac:dyDescent="0.15">
      <c r="A136">
        <v>156</v>
      </c>
      <c r="B136" t="s">
        <v>331</v>
      </c>
      <c r="C136" t="s">
        <v>332</v>
      </c>
      <c r="D136" t="s">
        <v>2</v>
      </c>
      <c r="E136" t="s">
        <v>65</v>
      </c>
    </row>
    <row r="137" spans="1:5" x14ac:dyDescent="0.15">
      <c r="A137">
        <v>157</v>
      </c>
      <c r="B137" t="s">
        <v>333</v>
      </c>
      <c r="C137" t="s">
        <v>334</v>
      </c>
      <c r="D137" t="s">
        <v>2</v>
      </c>
      <c r="E137" t="s">
        <v>343</v>
      </c>
    </row>
    <row r="138" spans="1:5" x14ac:dyDescent="0.15">
      <c r="A138">
        <v>158</v>
      </c>
      <c r="B138" t="s">
        <v>335</v>
      </c>
      <c r="C138" t="s">
        <v>336</v>
      </c>
      <c r="D138" t="s">
        <v>2</v>
      </c>
      <c r="E138" t="s">
        <v>6</v>
      </c>
    </row>
    <row r="139" spans="1:5" x14ac:dyDescent="0.15">
      <c r="A139">
        <v>159</v>
      </c>
      <c r="B139" t="s">
        <v>337</v>
      </c>
      <c r="C139" t="s">
        <v>338</v>
      </c>
      <c r="D139" t="s">
        <v>2</v>
      </c>
      <c r="E139" t="s">
        <v>3</v>
      </c>
    </row>
    <row r="140" spans="1:5" x14ac:dyDescent="0.15">
      <c r="A140">
        <v>161</v>
      </c>
      <c r="B140" t="s">
        <v>344</v>
      </c>
      <c r="C140" t="s">
        <v>345</v>
      </c>
      <c r="D140" t="s">
        <v>2</v>
      </c>
      <c r="E140" t="s">
        <v>6</v>
      </c>
    </row>
    <row r="141" spans="1:5" x14ac:dyDescent="0.15">
      <c r="A141">
        <v>162</v>
      </c>
      <c r="B141" t="s">
        <v>346</v>
      </c>
      <c r="C141" t="s">
        <v>347</v>
      </c>
      <c r="D141" t="s">
        <v>2</v>
      </c>
      <c r="E141" t="s">
        <v>6</v>
      </c>
    </row>
    <row r="142" spans="1:5" x14ac:dyDescent="0.15">
      <c r="A142">
        <v>163</v>
      </c>
      <c r="B142" t="s">
        <v>348</v>
      </c>
      <c r="C142" t="s">
        <v>349</v>
      </c>
      <c r="D142" t="s">
        <v>2</v>
      </c>
      <c r="E142" t="s">
        <v>135</v>
      </c>
    </row>
    <row r="143" spans="1:5" x14ac:dyDescent="0.15">
      <c r="A143">
        <v>164</v>
      </c>
      <c r="B143" t="s">
        <v>350</v>
      </c>
      <c r="C143" t="s">
        <v>351</v>
      </c>
      <c r="D143" t="s">
        <v>2</v>
      </c>
      <c r="E143" t="s">
        <v>3</v>
      </c>
    </row>
    <row r="144" spans="1:5" x14ac:dyDescent="0.15">
      <c r="A144">
        <v>165</v>
      </c>
      <c r="B144" t="s">
        <v>352</v>
      </c>
      <c r="C144" t="s">
        <v>353</v>
      </c>
      <c r="D144" t="s">
        <v>2</v>
      </c>
      <c r="E144" t="s">
        <v>6</v>
      </c>
    </row>
    <row r="145" spans="1:5" x14ac:dyDescent="0.15">
      <c r="A145">
        <v>166</v>
      </c>
      <c r="B145" t="s">
        <v>354</v>
      </c>
      <c r="C145" t="s">
        <v>355</v>
      </c>
      <c r="D145" t="s">
        <v>2</v>
      </c>
      <c r="E145" t="s">
        <v>65</v>
      </c>
    </row>
    <row r="146" spans="1:5" x14ac:dyDescent="0.15">
      <c r="A146">
        <v>167</v>
      </c>
      <c r="B146" t="s">
        <v>356</v>
      </c>
      <c r="C146" t="s">
        <v>357</v>
      </c>
      <c r="D146" t="s">
        <v>2</v>
      </c>
      <c r="E146" t="s">
        <v>3</v>
      </c>
    </row>
    <row r="147" spans="1:5" x14ac:dyDescent="0.15">
      <c r="A147">
        <v>168</v>
      </c>
      <c r="B147" t="s">
        <v>358</v>
      </c>
      <c r="C147" t="s">
        <v>359</v>
      </c>
      <c r="D147" t="s">
        <v>2</v>
      </c>
      <c r="E147" t="s">
        <v>6</v>
      </c>
    </row>
    <row r="148" spans="1:5" x14ac:dyDescent="0.15">
      <c r="A148">
        <v>169</v>
      </c>
      <c r="B148" t="s">
        <v>360</v>
      </c>
      <c r="C148" t="s">
        <v>361</v>
      </c>
      <c r="D148" t="s">
        <v>2</v>
      </c>
      <c r="E148" t="s">
        <v>6</v>
      </c>
    </row>
    <row r="149" spans="1:5" x14ac:dyDescent="0.15">
      <c r="A149">
        <v>170</v>
      </c>
      <c r="B149" t="s">
        <v>362</v>
      </c>
      <c r="C149" t="s">
        <v>363</v>
      </c>
      <c r="D149" t="s">
        <v>2</v>
      </c>
      <c r="E149" t="s">
        <v>384</v>
      </c>
    </row>
    <row r="150" spans="1:5" x14ac:dyDescent="0.15">
      <c r="A150">
        <v>172</v>
      </c>
      <c r="B150" t="s">
        <v>366</v>
      </c>
      <c r="C150" t="s">
        <v>367</v>
      </c>
      <c r="D150" t="s">
        <v>2</v>
      </c>
      <c r="E150" t="s">
        <v>6</v>
      </c>
    </row>
    <row r="151" spans="1:5" x14ac:dyDescent="0.15">
      <c r="A151">
        <v>173</v>
      </c>
      <c r="B151" t="s">
        <v>368</v>
      </c>
      <c r="C151" t="s">
        <v>369</v>
      </c>
      <c r="D151" t="s">
        <v>2</v>
      </c>
      <c r="E151" t="s">
        <v>6</v>
      </c>
    </row>
    <row r="152" spans="1:5" x14ac:dyDescent="0.15">
      <c r="A152">
        <v>174</v>
      </c>
      <c r="B152" t="s">
        <v>370</v>
      </c>
      <c r="C152" t="s">
        <v>371</v>
      </c>
      <c r="D152" t="s">
        <v>2</v>
      </c>
      <c r="E152" t="s">
        <v>6</v>
      </c>
    </row>
    <row r="153" spans="1:5" x14ac:dyDescent="0.15">
      <c r="A153">
        <v>175</v>
      </c>
      <c r="B153" t="s">
        <v>372</v>
      </c>
      <c r="C153" t="s">
        <v>373</v>
      </c>
      <c r="D153" t="s">
        <v>2</v>
      </c>
      <c r="E153" t="s">
        <v>239</v>
      </c>
    </row>
    <row r="154" spans="1:5" x14ac:dyDescent="0.15">
      <c r="A154">
        <v>176</v>
      </c>
      <c r="B154" t="s">
        <v>374</v>
      </c>
      <c r="C154" t="s">
        <v>375</v>
      </c>
      <c r="D154" t="s">
        <v>2</v>
      </c>
      <c r="E154" t="s">
        <v>6</v>
      </c>
    </row>
    <row r="155" spans="1:5" x14ac:dyDescent="0.15">
      <c r="A155">
        <v>177</v>
      </c>
      <c r="B155" t="s">
        <v>376</v>
      </c>
      <c r="C155" t="s">
        <v>377</v>
      </c>
      <c r="D155" t="s">
        <v>2</v>
      </c>
      <c r="E155" t="s">
        <v>135</v>
      </c>
    </row>
    <row r="156" spans="1:5" x14ac:dyDescent="0.15">
      <c r="A156">
        <v>178</v>
      </c>
      <c r="B156" t="s">
        <v>378</v>
      </c>
      <c r="C156" t="s">
        <v>379</v>
      </c>
      <c r="D156" t="s">
        <v>2</v>
      </c>
      <c r="E156" t="s">
        <v>53</v>
      </c>
    </row>
    <row r="157" spans="1:5" x14ac:dyDescent="0.15">
      <c r="A157">
        <v>179</v>
      </c>
      <c r="B157" t="s">
        <v>380</v>
      </c>
      <c r="C157" t="s">
        <v>381</v>
      </c>
      <c r="D157" t="s">
        <v>2</v>
      </c>
      <c r="E157" t="s">
        <v>6</v>
      </c>
    </row>
    <row r="158" spans="1:5" x14ac:dyDescent="0.15">
      <c r="A158">
        <v>180</v>
      </c>
      <c r="B158" t="s">
        <v>382</v>
      </c>
      <c r="C158" t="s">
        <v>383</v>
      </c>
      <c r="D158" t="s">
        <v>2</v>
      </c>
      <c r="E158" t="s">
        <v>74</v>
      </c>
    </row>
    <row r="159" spans="1:5" x14ac:dyDescent="0.15">
      <c r="A159">
        <v>181</v>
      </c>
      <c r="B159" t="s">
        <v>385</v>
      </c>
      <c r="C159" t="s">
        <v>386</v>
      </c>
      <c r="D159" t="s">
        <v>2</v>
      </c>
      <c r="E159" t="s">
        <v>3</v>
      </c>
    </row>
    <row r="160" spans="1:5" x14ac:dyDescent="0.15">
      <c r="A160">
        <v>183</v>
      </c>
      <c r="B160" t="s">
        <v>389</v>
      </c>
      <c r="C160" t="s">
        <v>390</v>
      </c>
      <c r="D160" t="s">
        <v>2</v>
      </c>
      <c r="E160" t="s">
        <v>6</v>
      </c>
    </row>
    <row r="161" spans="1:5" x14ac:dyDescent="0.15">
      <c r="A161">
        <v>184</v>
      </c>
      <c r="B161" t="s">
        <v>391</v>
      </c>
      <c r="C161" t="s">
        <v>392</v>
      </c>
      <c r="D161" t="s">
        <v>2</v>
      </c>
      <c r="E161" t="s">
        <v>6</v>
      </c>
    </row>
    <row r="162" spans="1:5" x14ac:dyDescent="0.15">
      <c r="A162">
        <v>185</v>
      </c>
      <c r="B162" t="s">
        <v>393</v>
      </c>
      <c r="C162" t="s">
        <v>394</v>
      </c>
      <c r="D162" t="s">
        <v>2</v>
      </c>
      <c r="E162" t="s">
        <v>3</v>
      </c>
    </row>
    <row r="163" spans="1:5" x14ac:dyDescent="0.15">
      <c r="A163">
        <v>186</v>
      </c>
      <c r="B163" t="s">
        <v>395</v>
      </c>
      <c r="C163" t="s">
        <v>396</v>
      </c>
      <c r="D163" t="s">
        <v>2</v>
      </c>
      <c r="E163" t="s">
        <v>6</v>
      </c>
    </row>
    <row r="164" spans="1:5" x14ac:dyDescent="0.15">
      <c r="A164">
        <v>187</v>
      </c>
      <c r="B164" t="s">
        <v>397</v>
      </c>
      <c r="C164" t="s">
        <v>398</v>
      </c>
      <c r="D164" t="s">
        <v>2</v>
      </c>
      <c r="E164" t="s">
        <v>6</v>
      </c>
    </row>
    <row r="165" spans="1:5" x14ac:dyDescent="0.15">
      <c r="A165">
        <v>188</v>
      </c>
      <c r="B165" t="s">
        <v>399</v>
      </c>
      <c r="C165" t="s">
        <v>400</v>
      </c>
      <c r="D165" t="s">
        <v>2</v>
      </c>
      <c r="E165" t="s">
        <v>401</v>
      </c>
    </row>
    <row r="166" spans="1:5" x14ac:dyDescent="0.15">
      <c r="A166">
        <v>190</v>
      </c>
      <c r="B166" t="s">
        <v>404</v>
      </c>
      <c r="C166" t="s">
        <v>405</v>
      </c>
      <c r="D166" t="s">
        <v>2</v>
      </c>
      <c r="E166" t="s">
        <v>3</v>
      </c>
    </row>
    <row r="167" spans="1:5" x14ac:dyDescent="0.15">
      <c r="A167">
        <v>192</v>
      </c>
      <c r="B167" t="s">
        <v>408</v>
      </c>
      <c r="C167" t="s">
        <v>409</v>
      </c>
      <c r="D167" t="s">
        <v>2</v>
      </c>
      <c r="E167" t="s">
        <v>6</v>
      </c>
    </row>
    <row r="168" spans="1:5" x14ac:dyDescent="0.15">
      <c r="A168">
        <v>193</v>
      </c>
      <c r="B168" t="s">
        <v>410</v>
      </c>
      <c r="C168" t="s">
        <v>411</v>
      </c>
      <c r="D168" t="s">
        <v>2</v>
      </c>
      <c r="E168" t="s">
        <v>6</v>
      </c>
    </row>
    <row r="169" spans="1:5" x14ac:dyDescent="0.15">
      <c r="A169">
        <v>194</v>
      </c>
      <c r="B169" t="s">
        <v>412</v>
      </c>
      <c r="C169" t="s">
        <v>413</v>
      </c>
      <c r="D169" t="s">
        <v>2</v>
      </c>
      <c r="E169" t="s">
        <v>65</v>
      </c>
    </row>
    <row r="170" spans="1:5" x14ac:dyDescent="0.15">
      <c r="A170">
        <v>195</v>
      </c>
      <c r="B170" t="s">
        <v>414</v>
      </c>
      <c r="C170" t="s">
        <v>415</v>
      </c>
      <c r="D170" t="s">
        <v>2</v>
      </c>
      <c r="E170" t="s">
        <v>343</v>
      </c>
    </row>
    <row r="171" spans="1:5" x14ac:dyDescent="0.15">
      <c r="A171">
        <v>196</v>
      </c>
      <c r="B171" t="s">
        <v>416</v>
      </c>
      <c r="C171" t="s">
        <v>417</v>
      </c>
      <c r="D171" t="s">
        <v>2</v>
      </c>
      <c r="E171" t="s">
        <v>6</v>
      </c>
    </row>
    <row r="172" spans="1:5" x14ac:dyDescent="0.15">
      <c r="A172">
        <v>197</v>
      </c>
      <c r="B172" t="s">
        <v>418</v>
      </c>
      <c r="C172" t="s">
        <v>419</v>
      </c>
      <c r="D172" t="s">
        <v>2</v>
      </c>
      <c r="E172" t="s">
        <v>6</v>
      </c>
    </row>
    <row r="173" spans="1:5" x14ac:dyDescent="0.15">
      <c r="A173">
        <v>198</v>
      </c>
      <c r="B173" t="s">
        <v>420</v>
      </c>
      <c r="C173" t="s">
        <v>421</v>
      </c>
      <c r="D173" t="s">
        <v>2</v>
      </c>
      <c r="E173" t="s">
        <v>6</v>
      </c>
    </row>
    <row r="174" spans="1:5" x14ac:dyDescent="0.15">
      <c r="A174">
        <v>199</v>
      </c>
      <c r="B174" t="s">
        <v>422</v>
      </c>
      <c r="C174" t="s">
        <v>423</v>
      </c>
      <c r="D174" t="s">
        <v>2</v>
      </c>
      <c r="E174" t="s">
        <v>246</v>
      </c>
    </row>
    <row r="175" spans="1:5" x14ac:dyDescent="0.15">
      <c r="A175">
        <v>200</v>
      </c>
      <c r="B175" t="s">
        <v>424</v>
      </c>
      <c r="C175" t="s">
        <v>425</v>
      </c>
      <c r="D175" t="s">
        <v>2</v>
      </c>
      <c r="E175" t="s">
        <v>6</v>
      </c>
    </row>
    <row r="176" spans="1:5" x14ac:dyDescent="0.15">
      <c r="A176">
        <v>201</v>
      </c>
      <c r="B176" t="s">
        <v>426</v>
      </c>
      <c r="C176" t="s">
        <v>427</v>
      </c>
      <c r="D176" t="s">
        <v>2</v>
      </c>
      <c r="E176" t="s">
        <v>401</v>
      </c>
    </row>
    <row r="177" spans="1:5" x14ac:dyDescent="0.15">
      <c r="A177">
        <v>204</v>
      </c>
      <c r="B177" t="s">
        <v>432</v>
      </c>
      <c r="C177" t="s">
        <v>433</v>
      </c>
      <c r="D177" t="s">
        <v>2</v>
      </c>
      <c r="E177" t="s">
        <v>6</v>
      </c>
    </row>
    <row r="178" spans="1:5" x14ac:dyDescent="0.15">
      <c r="A178">
        <v>205</v>
      </c>
      <c r="B178" t="s">
        <v>434</v>
      </c>
      <c r="C178" t="s">
        <v>435</v>
      </c>
      <c r="D178" t="s">
        <v>2</v>
      </c>
      <c r="E178" t="s">
        <v>6</v>
      </c>
    </row>
    <row r="179" spans="1:5" x14ac:dyDescent="0.15">
      <c r="A179">
        <v>206</v>
      </c>
      <c r="B179" t="s">
        <v>436</v>
      </c>
      <c r="C179" t="s">
        <v>437</v>
      </c>
      <c r="D179" t="s">
        <v>2</v>
      </c>
      <c r="E179" t="s">
        <v>62</v>
      </c>
    </row>
    <row r="180" spans="1:5" x14ac:dyDescent="0.15">
      <c r="A180">
        <v>208</v>
      </c>
      <c r="B180" t="s">
        <v>440</v>
      </c>
      <c r="C180" t="s">
        <v>441</v>
      </c>
      <c r="D180" t="s">
        <v>2</v>
      </c>
      <c r="E180" t="s">
        <v>65</v>
      </c>
    </row>
    <row r="181" spans="1:5" x14ac:dyDescent="0.15">
      <c r="A181">
        <v>209</v>
      </c>
      <c r="B181" t="s">
        <v>442</v>
      </c>
      <c r="C181" t="s">
        <v>443</v>
      </c>
      <c r="D181" t="s">
        <v>2</v>
      </c>
      <c r="E181" t="s">
        <v>74</v>
      </c>
    </row>
    <row r="182" spans="1:5" x14ac:dyDescent="0.15">
      <c r="A182">
        <v>210</v>
      </c>
      <c r="B182" t="s">
        <v>444</v>
      </c>
      <c r="C182" t="s">
        <v>445</v>
      </c>
      <c r="D182" t="s">
        <v>2</v>
      </c>
      <c r="E182" t="s">
        <v>6</v>
      </c>
    </row>
    <row r="183" spans="1:5" x14ac:dyDescent="0.15">
      <c r="A183">
        <v>211</v>
      </c>
      <c r="B183" t="s">
        <v>446</v>
      </c>
      <c r="C183" t="s">
        <v>447</v>
      </c>
      <c r="D183" t="s">
        <v>2</v>
      </c>
      <c r="E183" t="s">
        <v>46</v>
      </c>
    </row>
    <row r="184" spans="1:5" x14ac:dyDescent="0.15">
      <c r="A184">
        <v>212</v>
      </c>
      <c r="B184" t="s">
        <v>448</v>
      </c>
      <c r="C184" t="s">
        <v>449</v>
      </c>
      <c r="D184" t="s">
        <v>2</v>
      </c>
      <c r="E184" t="s">
        <v>62</v>
      </c>
    </row>
    <row r="185" spans="1:5" x14ac:dyDescent="0.15">
      <c r="A185">
        <v>214</v>
      </c>
      <c r="B185" t="s">
        <v>452</v>
      </c>
      <c r="C185" t="s">
        <v>453</v>
      </c>
      <c r="D185" t="s">
        <v>2</v>
      </c>
      <c r="E185" t="s">
        <v>6</v>
      </c>
    </row>
    <row r="186" spans="1:5" x14ac:dyDescent="0.15">
      <c r="A186">
        <v>215</v>
      </c>
      <c r="B186" t="s">
        <v>454</v>
      </c>
      <c r="C186" t="s">
        <v>455</v>
      </c>
      <c r="D186" t="s">
        <v>2</v>
      </c>
      <c r="E186" t="s">
        <v>3</v>
      </c>
    </row>
    <row r="187" spans="1:5" x14ac:dyDescent="0.15">
      <c r="A187">
        <v>216</v>
      </c>
      <c r="B187" t="s">
        <v>456</v>
      </c>
      <c r="C187" t="s">
        <v>457</v>
      </c>
      <c r="D187" t="s">
        <v>2</v>
      </c>
      <c r="E187" t="s">
        <v>53</v>
      </c>
    </row>
    <row r="188" spans="1:5" x14ac:dyDescent="0.15">
      <c r="A188">
        <v>217</v>
      </c>
      <c r="B188" t="s">
        <v>458</v>
      </c>
      <c r="C188" t="s">
        <v>459</v>
      </c>
      <c r="D188" t="s">
        <v>2</v>
      </c>
      <c r="E188" t="s">
        <v>3</v>
      </c>
    </row>
    <row r="189" spans="1:5" x14ac:dyDescent="0.15">
      <c r="A189">
        <v>218</v>
      </c>
      <c r="B189" t="s">
        <v>460</v>
      </c>
      <c r="C189" t="s">
        <v>461</v>
      </c>
      <c r="D189" t="s">
        <v>2</v>
      </c>
      <c r="E189" t="s">
        <v>462</v>
      </c>
    </row>
    <row r="190" spans="1:5" x14ac:dyDescent="0.15">
      <c r="A190">
        <v>219</v>
      </c>
      <c r="B190" t="s">
        <v>463</v>
      </c>
      <c r="C190" t="s">
        <v>464</v>
      </c>
      <c r="D190" t="s">
        <v>2</v>
      </c>
      <c r="E190" t="s">
        <v>246</v>
      </c>
    </row>
    <row r="191" spans="1:5" x14ac:dyDescent="0.15">
      <c r="A191">
        <v>220</v>
      </c>
      <c r="B191" t="s">
        <v>465</v>
      </c>
      <c r="C191" t="s">
        <v>466</v>
      </c>
      <c r="D191" t="s">
        <v>2</v>
      </c>
      <c r="E191" t="s">
        <v>6</v>
      </c>
    </row>
    <row r="192" spans="1:5" x14ac:dyDescent="0.15">
      <c r="A192">
        <v>221</v>
      </c>
      <c r="B192" t="s">
        <v>467</v>
      </c>
      <c r="C192" t="s">
        <v>468</v>
      </c>
      <c r="D192" t="s">
        <v>2</v>
      </c>
      <c r="E192" t="s">
        <v>3</v>
      </c>
    </row>
    <row r="193" spans="1:5" x14ac:dyDescent="0.15">
      <c r="A193">
        <v>222</v>
      </c>
      <c r="B193" t="s">
        <v>376</v>
      </c>
      <c r="C193" t="s">
        <v>469</v>
      </c>
      <c r="D193" t="s">
        <v>2</v>
      </c>
      <c r="E193" t="s">
        <v>6</v>
      </c>
    </row>
    <row r="194" spans="1:5" x14ac:dyDescent="0.15">
      <c r="A194">
        <v>223</v>
      </c>
      <c r="B194" t="s">
        <v>470</v>
      </c>
      <c r="C194" t="s">
        <v>471</v>
      </c>
      <c r="D194" t="s">
        <v>2</v>
      </c>
      <c r="E194" t="s">
        <v>6</v>
      </c>
    </row>
    <row r="195" spans="1:5" x14ac:dyDescent="0.15">
      <c r="A195">
        <v>224</v>
      </c>
      <c r="B195" t="s">
        <v>472</v>
      </c>
      <c r="C195" t="s">
        <v>473</v>
      </c>
      <c r="D195" t="s">
        <v>2</v>
      </c>
      <c r="E195" t="s">
        <v>6</v>
      </c>
    </row>
    <row r="196" spans="1:5" x14ac:dyDescent="0.15">
      <c r="A196">
        <v>226</v>
      </c>
      <c r="B196" t="s">
        <v>476</v>
      </c>
      <c r="C196" t="s">
        <v>477</v>
      </c>
      <c r="D196" t="s">
        <v>2</v>
      </c>
      <c r="E196" t="s">
        <v>6</v>
      </c>
    </row>
    <row r="197" spans="1:5" x14ac:dyDescent="0.15">
      <c r="A197">
        <v>227</v>
      </c>
      <c r="B197" t="s">
        <v>478</v>
      </c>
      <c r="C197" t="s">
        <v>479</v>
      </c>
      <c r="D197" t="s">
        <v>2</v>
      </c>
      <c r="E197" t="s">
        <v>6</v>
      </c>
    </row>
    <row r="198" spans="1:5" x14ac:dyDescent="0.15">
      <c r="A198">
        <v>228</v>
      </c>
      <c r="B198" t="s">
        <v>480</v>
      </c>
      <c r="C198" t="s">
        <v>481</v>
      </c>
      <c r="D198" t="s">
        <v>2</v>
      </c>
      <c r="E198" t="s">
        <v>6</v>
      </c>
    </row>
    <row r="199" spans="1:5" x14ac:dyDescent="0.15">
      <c r="A199">
        <v>229</v>
      </c>
      <c r="B199" t="s">
        <v>482</v>
      </c>
      <c r="C199" t="s">
        <v>483</v>
      </c>
      <c r="D199" t="s">
        <v>2</v>
      </c>
      <c r="E199" t="s">
        <v>6</v>
      </c>
    </row>
    <row r="200" spans="1:5" x14ac:dyDescent="0.15">
      <c r="A200">
        <v>232</v>
      </c>
      <c r="B200" t="s">
        <v>488</v>
      </c>
      <c r="C200" t="s">
        <v>489</v>
      </c>
      <c r="D200" t="s">
        <v>2</v>
      </c>
      <c r="E200" t="s">
        <v>6</v>
      </c>
    </row>
    <row r="201" spans="1:5" x14ac:dyDescent="0.15">
      <c r="A201">
        <v>233</v>
      </c>
      <c r="B201" t="s">
        <v>490</v>
      </c>
      <c r="C201" t="s">
        <v>491</v>
      </c>
      <c r="D201" t="s">
        <v>2</v>
      </c>
      <c r="E201" t="s">
        <v>6</v>
      </c>
    </row>
    <row r="202" spans="1:5" x14ac:dyDescent="0.15">
      <c r="A202">
        <v>235</v>
      </c>
      <c r="B202" t="s">
        <v>494</v>
      </c>
      <c r="C202" t="s">
        <v>495</v>
      </c>
      <c r="D202" t="s">
        <v>2</v>
      </c>
      <c r="E202" t="s">
        <v>53</v>
      </c>
    </row>
    <row r="203" spans="1:5" x14ac:dyDescent="0.15">
      <c r="A203">
        <v>236</v>
      </c>
      <c r="B203" t="s">
        <v>496</v>
      </c>
      <c r="C203" t="s">
        <v>497</v>
      </c>
      <c r="D203" t="s">
        <v>2</v>
      </c>
      <c r="E203" t="s">
        <v>6</v>
      </c>
    </row>
    <row r="204" spans="1:5" x14ac:dyDescent="0.15">
      <c r="A204">
        <v>237</v>
      </c>
      <c r="B204" t="s">
        <v>498</v>
      </c>
      <c r="C204" t="s">
        <v>499</v>
      </c>
      <c r="D204" t="s">
        <v>2</v>
      </c>
      <c r="E204" t="s">
        <v>6</v>
      </c>
    </row>
    <row r="205" spans="1:5" x14ac:dyDescent="0.15">
      <c r="A205">
        <v>238</v>
      </c>
      <c r="B205" t="s">
        <v>500</v>
      </c>
      <c r="C205" t="s">
        <v>501</v>
      </c>
      <c r="D205" t="s">
        <v>2</v>
      </c>
      <c r="E205" t="s">
        <v>3</v>
      </c>
    </row>
    <row r="206" spans="1:5" x14ac:dyDescent="0.15">
      <c r="A206">
        <v>239</v>
      </c>
      <c r="B206" t="s">
        <v>502</v>
      </c>
      <c r="C206" t="s">
        <v>503</v>
      </c>
      <c r="D206" t="s">
        <v>2</v>
      </c>
      <c r="E206" t="s">
        <v>136</v>
      </c>
    </row>
    <row r="207" spans="1:5" x14ac:dyDescent="0.15">
      <c r="A207">
        <v>240</v>
      </c>
      <c r="B207" t="s">
        <v>504</v>
      </c>
      <c r="C207" t="s">
        <v>505</v>
      </c>
      <c r="D207" t="s">
        <v>2</v>
      </c>
      <c r="E207" t="s">
        <v>74</v>
      </c>
    </row>
    <row r="208" spans="1:5" x14ac:dyDescent="0.15">
      <c r="A208">
        <v>241</v>
      </c>
      <c r="B208" t="s">
        <v>506</v>
      </c>
      <c r="C208" t="s">
        <v>507</v>
      </c>
      <c r="D208" t="s">
        <v>2</v>
      </c>
      <c r="E208" t="s">
        <v>6</v>
      </c>
    </row>
    <row r="209" spans="1:5" x14ac:dyDescent="0.15">
      <c r="A209">
        <v>242</v>
      </c>
      <c r="B209" t="s">
        <v>376</v>
      </c>
      <c r="C209" t="s">
        <v>508</v>
      </c>
      <c r="D209" t="s">
        <v>2</v>
      </c>
      <c r="E209" t="s">
        <v>6</v>
      </c>
    </row>
    <row r="210" spans="1:5" x14ac:dyDescent="0.15">
      <c r="A210">
        <v>243</v>
      </c>
      <c r="B210" t="s">
        <v>509</v>
      </c>
      <c r="C210" t="s">
        <v>510</v>
      </c>
      <c r="D210" t="s">
        <v>2</v>
      </c>
      <c r="E210" t="s">
        <v>62</v>
      </c>
    </row>
    <row r="211" spans="1:5" x14ac:dyDescent="0.15">
      <c r="A211">
        <v>244</v>
      </c>
      <c r="B211" t="s">
        <v>511</v>
      </c>
      <c r="C211" t="s">
        <v>512</v>
      </c>
      <c r="D211" t="s">
        <v>2</v>
      </c>
      <c r="E211" t="s">
        <v>513</v>
      </c>
    </row>
    <row r="212" spans="1:5" x14ac:dyDescent="0.15">
      <c r="A212">
        <v>246</v>
      </c>
      <c r="B212" t="s">
        <v>516</v>
      </c>
      <c r="C212" t="s">
        <v>517</v>
      </c>
      <c r="D212" t="s">
        <v>2</v>
      </c>
      <c r="E212" t="s">
        <v>3</v>
      </c>
    </row>
    <row r="213" spans="1:5" x14ac:dyDescent="0.15">
      <c r="A213">
        <v>247</v>
      </c>
      <c r="B213" t="s">
        <v>518</v>
      </c>
      <c r="C213" t="s">
        <v>519</v>
      </c>
      <c r="D213" t="s">
        <v>2</v>
      </c>
      <c r="E213" t="s">
        <v>6</v>
      </c>
    </row>
    <row r="214" spans="1:5" x14ac:dyDescent="0.15">
      <c r="A214">
        <v>248</v>
      </c>
      <c r="B214" t="s">
        <v>520</v>
      </c>
      <c r="C214" t="s">
        <v>521</v>
      </c>
      <c r="D214" t="s">
        <v>2</v>
      </c>
      <c r="E214" t="s">
        <v>6</v>
      </c>
    </row>
    <row r="215" spans="1:5" x14ac:dyDescent="0.15">
      <c r="A215">
        <v>249</v>
      </c>
      <c r="B215" t="s">
        <v>522</v>
      </c>
      <c r="C215" t="s">
        <v>523</v>
      </c>
      <c r="D215" t="s">
        <v>2</v>
      </c>
      <c r="E215" t="s">
        <v>6</v>
      </c>
    </row>
    <row r="216" spans="1:5" x14ac:dyDescent="0.15">
      <c r="A216">
        <v>250</v>
      </c>
      <c r="B216" t="s">
        <v>524</v>
      </c>
      <c r="C216" t="s">
        <v>525</v>
      </c>
      <c r="D216" t="s">
        <v>2</v>
      </c>
      <c r="E216" t="s">
        <v>6</v>
      </c>
    </row>
    <row r="217" spans="1:5" x14ac:dyDescent="0.15">
      <c r="A217">
        <v>251</v>
      </c>
      <c r="B217" t="s">
        <v>526</v>
      </c>
      <c r="C217" t="s">
        <v>527</v>
      </c>
      <c r="D217" t="s">
        <v>2</v>
      </c>
      <c r="E217" t="s">
        <v>6</v>
      </c>
    </row>
    <row r="218" spans="1:5" x14ac:dyDescent="0.15">
      <c r="A218">
        <v>252</v>
      </c>
      <c r="B218" t="s">
        <v>528</v>
      </c>
      <c r="C218" t="s">
        <v>529</v>
      </c>
      <c r="D218" t="s">
        <v>2</v>
      </c>
      <c r="E218" t="s">
        <v>3</v>
      </c>
    </row>
    <row r="219" spans="1:5" x14ac:dyDescent="0.15">
      <c r="A219">
        <v>253</v>
      </c>
      <c r="B219" t="s">
        <v>530</v>
      </c>
      <c r="C219" t="s">
        <v>531</v>
      </c>
      <c r="D219" t="s">
        <v>2</v>
      </c>
      <c r="E219" t="s">
        <v>6</v>
      </c>
    </row>
    <row r="220" spans="1:5" x14ac:dyDescent="0.15">
      <c r="A220">
        <v>254</v>
      </c>
      <c r="B220" t="s">
        <v>532</v>
      </c>
      <c r="C220" t="s">
        <v>533</v>
      </c>
      <c r="D220" t="s">
        <v>2</v>
      </c>
      <c r="E220" t="s">
        <v>136</v>
      </c>
    </row>
    <row r="221" spans="1:5" x14ac:dyDescent="0.15">
      <c r="A221">
        <v>256</v>
      </c>
      <c r="B221" t="s">
        <v>145</v>
      </c>
      <c r="C221" t="s">
        <v>536</v>
      </c>
      <c r="D221" t="s">
        <v>2</v>
      </c>
      <c r="E221" t="s">
        <v>537</v>
      </c>
    </row>
    <row r="222" spans="1:5" x14ac:dyDescent="0.15">
      <c r="A222">
        <v>257</v>
      </c>
      <c r="B222" t="s">
        <v>538</v>
      </c>
      <c r="C222" t="s">
        <v>539</v>
      </c>
      <c r="D222" t="s">
        <v>2</v>
      </c>
      <c r="E222" t="s">
        <v>6</v>
      </c>
    </row>
    <row r="223" spans="1:5" x14ac:dyDescent="0.15">
      <c r="A223">
        <v>258</v>
      </c>
      <c r="B223" t="s">
        <v>404</v>
      </c>
      <c r="C223" t="s">
        <v>540</v>
      </c>
      <c r="D223" t="s">
        <v>2</v>
      </c>
      <c r="E223" t="s">
        <v>6</v>
      </c>
    </row>
    <row r="224" spans="1:5" x14ac:dyDescent="0.15">
      <c r="A224">
        <v>259</v>
      </c>
      <c r="B224" t="s">
        <v>541</v>
      </c>
      <c r="C224" t="s">
        <v>542</v>
      </c>
      <c r="D224" t="s">
        <v>2</v>
      </c>
      <c r="E224" t="s">
        <v>3</v>
      </c>
    </row>
    <row r="225" spans="1:5" x14ac:dyDescent="0.15">
      <c r="A225">
        <v>260</v>
      </c>
      <c r="B225" t="s">
        <v>543</v>
      </c>
      <c r="C225" t="s">
        <v>544</v>
      </c>
      <c r="D225" t="s">
        <v>2</v>
      </c>
      <c r="E225" t="s">
        <v>6</v>
      </c>
    </row>
    <row r="226" spans="1:5" x14ac:dyDescent="0.15">
      <c r="A226">
        <v>261</v>
      </c>
      <c r="B226" t="s">
        <v>253</v>
      </c>
      <c r="C226" t="s">
        <v>545</v>
      </c>
      <c r="D226" t="s">
        <v>2</v>
      </c>
      <c r="E226" t="s">
        <v>6</v>
      </c>
    </row>
    <row r="227" spans="1:5" x14ac:dyDescent="0.15">
      <c r="A227">
        <v>263</v>
      </c>
      <c r="B227" t="s">
        <v>548</v>
      </c>
      <c r="C227" t="s">
        <v>549</v>
      </c>
      <c r="D227" t="s">
        <v>2</v>
      </c>
      <c r="E227" t="s">
        <v>6</v>
      </c>
    </row>
    <row r="228" spans="1:5" x14ac:dyDescent="0.15">
      <c r="A228">
        <v>264</v>
      </c>
      <c r="B228" t="s">
        <v>550</v>
      </c>
      <c r="C228" t="s">
        <v>551</v>
      </c>
      <c r="D228" t="s">
        <v>2</v>
      </c>
      <c r="E228" t="s">
        <v>6</v>
      </c>
    </row>
    <row r="229" spans="1:5" x14ac:dyDescent="0.15">
      <c r="A229">
        <v>265</v>
      </c>
      <c r="B229" t="s">
        <v>552</v>
      </c>
      <c r="C229" t="s">
        <v>553</v>
      </c>
      <c r="D229" t="s">
        <v>2</v>
      </c>
      <c r="E229" t="s">
        <v>6</v>
      </c>
    </row>
    <row r="230" spans="1:5" x14ac:dyDescent="0.15">
      <c r="A230">
        <v>266</v>
      </c>
      <c r="B230" t="s">
        <v>554</v>
      </c>
      <c r="C230" t="s">
        <v>555</v>
      </c>
      <c r="D230" t="s">
        <v>2</v>
      </c>
      <c r="E230" t="s">
        <v>3</v>
      </c>
    </row>
    <row r="231" spans="1:5" x14ac:dyDescent="0.15">
      <c r="A231">
        <v>267</v>
      </c>
      <c r="B231" t="s">
        <v>556</v>
      </c>
      <c r="C231" t="s">
        <v>557</v>
      </c>
      <c r="D231" t="s">
        <v>2</v>
      </c>
      <c r="E231" t="s">
        <v>6</v>
      </c>
    </row>
    <row r="232" spans="1:5" x14ac:dyDescent="0.15">
      <c r="A232">
        <v>268</v>
      </c>
      <c r="B232" t="s">
        <v>511</v>
      </c>
      <c r="C232" t="s">
        <v>558</v>
      </c>
      <c r="D232" t="s">
        <v>2</v>
      </c>
      <c r="E232" t="s">
        <v>6</v>
      </c>
    </row>
    <row r="233" spans="1:5" x14ac:dyDescent="0.15">
      <c r="A233">
        <v>269</v>
      </c>
      <c r="B233" t="s">
        <v>559</v>
      </c>
      <c r="C233" t="s">
        <v>560</v>
      </c>
      <c r="D233" t="s">
        <v>2</v>
      </c>
      <c r="E233" t="s">
        <v>6</v>
      </c>
    </row>
    <row r="234" spans="1:5" x14ac:dyDescent="0.15">
      <c r="A234">
        <v>270</v>
      </c>
      <c r="B234" t="s">
        <v>561</v>
      </c>
      <c r="C234" t="s">
        <v>562</v>
      </c>
      <c r="D234" t="s">
        <v>2</v>
      </c>
      <c r="E234" t="s">
        <v>135</v>
      </c>
    </row>
    <row r="235" spans="1:5" x14ac:dyDescent="0.15">
      <c r="A235">
        <v>271</v>
      </c>
      <c r="B235" t="s">
        <v>563</v>
      </c>
      <c r="C235" t="s">
        <v>564</v>
      </c>
      <c r="D235" t="s">
        <v>2</v>
      </c>
      <c r="E235" t="s">
        <v>65</v>
      </c>
    </row>
    <row r="236" spans="1:5" x14ac:dyDescent="0.15">
      <c r="A236">
        <v>272</v>
      </c>
      <c r="B236" t="s">
        <v>358</v>
      </c>
      <c r="C236" t="s">
        <v>565</v>
      </c>
      <c r="D236" t="s">
        <v>2</v>
      </c>
      <c r="E236" t="s">
        <v>3</v>
      </c>
    </row>
    <row r="237" spans="1:5" x14ac:dyDescent="0.15">
      <c r="A237">
        <v>273</v>
      </c>
      <c r="B237" t="s">
        <v>566</v>
      </c>
      <c r="C237" t="s">
        <v>567</v>
      </c>
      <c r="D237" t="s">
        <v>2</v>
      </c>
      <c r="E237" t="s">
        <v>6</v>
      </c>
    </row>
    <row r="238" spans="1:5" x14ac:dyDescent="0.15">
      <c r="A238">
        <v>274</v>
      </c>
      <c r="B238" t="s">
        <v>568</v>
      </c>
      <c r="C238" t="s">
        <v>569</v>
      </c>
      <c r="D238" t="s">
        <v>2</v>
      </c>
      <c r="E238" t="s">
        <v>6</v>
      </c>
    </row>
    <row r="239" spans="1:5" x14ac:dyDescent="0.15">
      <c r="A239">
        <v>275</v>
      </c>
      <c r="B239" t="s">
        <v>570</v>
      </c>
      <c r="C239" t="s">
        <v>571</v>
      </c>
      <c r="D239" t="s">
        <v>2</v>
      </c>
      <c r="E239" t="s">
        <v>3</v>
      </c>
    </row>
    <row r="240" spans="1:5" x14ac:dyDescent="0.15">
      <c r="A240">
        <v>277</v>
      </c>
      <c r="B240" t="s">
        <v>574</v>
      </c>
      <c r="C240" t="s">
        <v>575</v>
      </c>
      <c r="D240" t="s">
        <v>2</v>
      </c>
      <c r="E240" t="s">
        <v>6</v>
      </c>
    </row>
    <row r="241" spans="1:5" x14ac:dyDescent="0.15">
      <c r="A241">
        <v>278</v>
      </c>
      <c r="B241" t="s">
        <v>576</v>
      </c>
      <c r="C241" t="s">
        <v>577</v>
      </c>
      <c r="D241" t="s">
        <v>2</v>
      </c>
      <c r="E241" t="s">
        <v>6</v>
      </c>
    </row>
    <row r="242" spans="1:5" x14ac:dyDescent="0.15">
      <c r="A242">
        <v>279</v>
      </c>
      <c r="B242" t="s">
        <v>578</v>
      </c>
      <c r="C242" t="s">
        <v>579</v>
      </c>
      <c r="D242" t="s">
        <v>2</v>
      </c>
      <c r="E242" t="s">
        <v>6</v>
      </c>
    </row>
    <row r="243" spans="1:5" x14ac:dyDescent="0.15">
      <c r="A243">
        <v>282</v>
      </c>
      <c r="B243" t="s">
        <v>584</v>
      </c>
      <c r="C243" t="s">
        <v>585</v>
      </c>
      <c r="D243" t="s">
        <v>2</v>
      </c>
      <c r="E243" t="s">
        <v>6</v>
      </c>
    </row>
    <row r="244" spans="1:5" x14ac:dyDescent="0.15">
      <c r="A244">
        <v>283</v>
      </c>
      <c r="B244" t="s">
        <v>586</v>
      </c>
      <c r="C244" t="s">
        <v>587</v>
      </c>
      <c r="D244" t="s">
        <v>2</v>
      </c>
      <c r="E244" t="s">
        <v>6</v>
      </c>
    </row>
    <row r="245" spans="1:5" x14ac:dyDescent="0.15">
      <c r="A245">
        <v>284</v>
      </c>
      <c r="B245" t="s">
        <v>319</v>
      </c>
      <c r="C245" t="s">
        <v>588</v>
      </c>
      <c r="D245" t="s">
        <v>2</v>
      </c>
      <c r="E245" t="s">
        <v>65</v>
      </c>
    </row>
    <row r="246" spans="1:5" x14ac:dyDescent="0.15">
      <c r="A246">
        <v>285</v>
      </c>
      <c r="B246" t="s">
        <v>589</v>
      </c>
      <c r="C246" t="s">
        <v>590</v>
      </c>
      <c r="D246" t="s">
        <v>2</v>
      </c>
      <c r="E246" t="s">
        <v>6</v>
      </c>
    </row>
    <row r="247" spans="1:5" x14ac:dyDescent="0.15">
      <c r="A247">
        <v>286</v>
      </c>
      <c r="B247" t="s">
        <v>591</v>
      </c>
      <c r="C247" t="s">
        <v>592</v>
      </c>
      <c r="D247" t="s">
        <v>2</v>
      </c>
      <c r="E247" t="s">
        <v>62</v>
      </c>
    </row>
    <row r="248" spans="1:5" x14ac:dyDescent="0.15">
      <c r="A248">
        <v>287</v>
      </c>
      <c r="B248" t="s">
        <v>593</v>
      </c>
      <c r="C248" t="s">
        <v>594</v>
      </c>
      <c r="D248" t="s">
        <v>2</v>
      </c>
      <c r="E248" t="s">
        <v>74</v>
      </c>
    </row>
    <row r="249" spans="1:5" x14ac:dyDescent="0.15">
      <c r="A249">
        <v>289</v>
      </c>
      <c r="B249" t="s">
        <v>597</v>
      </c>
      <c r="C249" t="s">
        <v>598</v>
      </c>
      <c r="D249" t="s">
        <v>2</v>
      </c>
      <c r="E249" t="s">
        <v>6</v>
      </c>
    </row>
    <row r="250" spans="1:5" x14ac:dyDescent="0.15">
      <c r="A250">
        <v>290</v>
      </c>
      <c r="B250" t="s">
        <v>391</v>
      </c>
      <c r="C250" t="s">
        <v>599</v>
      </c>
      <c r="D250" t="s">
        <v>2</v>
      </c>
      <c r="E250" t="s">
        <v>6</v>
      </c>
    </row>
    <row r="251" spans="1:5" x14ac:dyDescent="0.15">
      <c r="A251">
        <v>291</v>
      </c>
      <c r="B251" t="s">
        <v>600</v>
      </c>
      <c r="C251" t="s">
        <v>601</v>
      </c>
      <c r="D251" t="s">
        <v>2</v>
      </c>
      <c r="E251" t="s">
        <v>602</v>
      </c>
    </row>
    <row r="252" spans="1:5" x14ac:dyDescent="0.15">
      <c r="A252">
        <v>292</v>
      </c>
      <c r="B252" t="s">
        <v>603</v>
      </c>
      <c r="C252" t="s">
        <v>604</v>
      </c>
      <c r="D252" t="s">
        <v>2</v>
      </c>
      <c r="E252" t="s">
        <v>6</v>
      </c>
    </row>
    <row r="253" spans="1:5" x14ac:dyDescent="0.15">
      <c r="A253">
        <v>293</v>
      </c>
      <c r="B253" t="s">
        <v>605</v>
      </c>
      <c r="C253" t="s">
        <v>606</v>
      </c>
      <c r="D253" t="s">
        <v>2</v>
      </c>
      <c r="E253" t="s">
        <v>6</v>
      </c>
    </row>
    <row r="254" spans="1:5" x14ac:dyDescent="0.15">
      <c r="A254">
        <v>294</v>
      </c>
      <c r="B254" t="s">
        <v>559</v>
      </c>
      <c r="C254" t="s">
        <v>607</v>
      </c>
      <c r="D254" t="s">
        <v>2</v>
      </c>
      <c r="E254" t="s">
        <v>6</v>
      </c>
    </row>
    <row r="255" spans="1:5" x14ac:dyDescent="0.15">
      <c r="A255">
        <v>295</v>
      </c>
      <c r="B255" t="s">
        <v>608</v>
      </c>
      <c r="C255" t="s">
        <v>609</v>
      </c>
      <c r="D255" t="s">
        <v>2</v>
      </c>
      <c r="E255" t="s">
        <v>62</v>
      </c>
    </row>
    <row r="256" spans="1:5" x14ac:dyDescent="0.15">
      <c r="A256">
        <v>296</v>
      </c>
      <c r="B256" t="s">
        <v>610</v>
      </c>
      <c r="C256" t="s">
        <v>611</v>
      </c>
      <c r="D256" t="s">
        <v>2</v>
      </c>
      <c r="E256" t="s">
        <v>6</v>
      </c>
    </row>
    <row r="257" spans="1:5" x14ac:dyDescent="0.15">
      <c r="A257">
        <v>298</v>
      </c>
      <c r="B257" t="s">
        <v>614</v>
      </c>
      <c r="C257" t="s">
        <v>615</v>
      </c>
      <c r="D257" t="s">
        <v>2</v>
      </c>
      <c r="E257" t="s">
        <v>3</v>
      </c>
    </row>
    <row r="258" spans="1:5" x14ac:dyDescent="0.15">
      <c r="A258">
        <v>299</v>
      </c>
      <c r="B258" t="s">
        <v>616</v>
      </c>
      <c r="C258" t="s">
        <v>617</v>
      </c>
      <c r="D258" t="s">
        <v>2</v>
      </c>
      <c r="E258" t="s">
        <v>6</v>
      </c>
    </row>
    <row r="259" spans="1:5" x14ac:dyDescent="0.15">
      <c r="A259">
        <v>300</v>
      </c>
      <c r="B259" t="s">
        <v>618</v>
      </c>
      <c r="C259" t="s">
        <v>619</v>
      </c>
      <c r="D259" t="s">
        <v>2</v>
      </c>
      <c r="E259" t="s">
        <v>6</v>
      </c>
    </row>
    <row r="260" spans="1:5" x14ac:dyDescent="0.15">
      <c r="A260">
        <v>301</v>
      </c>
      <c r="B260" t="s">
        <v>620</v>
      </c>
      <c r="C260" t="s">
        <v>621</v>
      </c>
      <c r="D260" t="s">
        <v>2</v>
      </c>
      <c r="E260" t="s">
        <v>65</v>
      </c>
    </row>
    <row r="261" spans="1:5" x14ac:dyDescent="0.15">
      <c r="A261">
        <v>302</v>
      </c>
      <c r="B261" t="s">
        <v>622</v>
      </c>
      <c r="C261" t="s">
        <v>623</v>
      </c>
      <c r="D261" t="s">
        <v>2</v>
      </c>
      <c r="E261" t="s">
        <v>74</v>
      </c>
    </row>
    <row r="262" spans="1:5" x14ac:dyDescent="0.15">
      <c r="A262">
        <v>303</v>
      </c>
      <c r="B262" t="s">
        <v>624</v>
      </c>
      <c r="C262" t="s">
        <v>625</v>
      </c>
      <c r="D262" t="s">
        <v>2</v>
      </c>
      <c r="E262" t="s">
        <v>6</v>
      </c>
    </row>
    <row r="263" spans="1:5" x14ac:dyDescent="0.15">
      <c r="A263">
        <v>304</v>
      </c>
      <c r="B263" t="s">
        <v>626</v>
      </c>
      <c r="C263" t="s">
        <v>627</v>
      </c>
      <c r="D263" t="s">
        <v>2</v>
      </c>
      <c r="E263" t="s">
        <v>74</v>
      </c>
    </row>
    <row r="264" spans="1:5" x14ac:dyDescent="0.15">
      <c r="A264">
        <v>305</v>
      </c>
      <c r="B264" t="s">
        <v>628</v>
      </c>
      <c r="C264" t="s">
        <v>629</v>
      </c>
      <c r="D264" t="s">
        <v>2</v>
      </c>
      <c r="E264" t="s">
        <v>135</v>
      </c>
    </row>
    <row r="265" spans="1:5" x14ac:dyDescent="0.15">
      <c r="A265">
        <v>306</v>
      </c>
      <c r="B265" t="s">
        <v>630</v>
      </c>
      <c r="C265" t="s">
        <v>631</v>
      </c>
      <c r="D265" t="s">
        <v>2</v>
      </c>
      <c r="E265" t="s">
        <v>6</v>
      </c>
    </row>
    <row r="266" spans="1:5" x14ac:dyDescent="0.15">
      <c r="A266">
        <v>307</v>
      </c>
      <c r="B266" t="s">
        <v>632</v>
      </c>
      <c r="C266" t="s">
        <v>633</v>
      </c>
      <c r="D266" t="s">
        <v>2</v>
      </c>
      <c r="E266" t="s">
        <v>74</v>
      </c>
    </row>
    <row r="267" spans="1:5" x14ac:dyDescent="0.15">
      <c r="A267">
        <v>308</v>
      </c>
      <c r="B267" t="s">
        <v>634</v>
      </c>
      <c r="C267" t="s">
        <v>635</v>
      </c>
      <c r="D267" t="s">
        <v>2</v>
      </c>
      <c r="E267" t="s">
        <v>6</v>
      </c>
    </row>
    <row r="268" spans="1:5" x14ac:dyDescent="0.15">
      <c r="A268">
        <v>309</v>
      </c>
      <c r="B268" t="s">
        <v>636</v>
      </c>
      <c r="C268" t="s">
        <v>637</v>
      </c>
      <c r="D268" t="s">
        <v>2</v>
      </c>
      <c r="E268" t="s">
        <v>6</v>
      </c>
    </row>
    <row r="269" spans="1:5" x14ac:dyDescent="0.15">
      <c r="A269">
        <v>310</v>
      </c>
      <c r="B269" t="s">
        <v>638</v>
      </c>
      <c r="C269" t="s">
        <v>639</v>
      </c>
      <c r="D269" t="s">
        <v>2</v>
      </c>
      <c r="E269" t="s">
        <v>53</v>
      </c>
    </row>
    <row r="270" spans="1:5" x14ac:dyDescent="0.15">
      <c r="A270">
        <v>311</v>
      </c>
      <c r="B270" t="s">
        <v>640</v>
      </c>
      <c r="C270" t="s">
        <v>641</v>
      </c>
      <c r="D270" t="s">
        <v>2</v>
      </c>
      <c r="E270" t="s">
        <v>65</v>
      </c>
    </row>
    <row r="271" spans="1:5" x14ac:dyDescent="0.15">
      <c r="A271">
        <v>312</v>
      </c>
      <c r="B271" t="s">
        <v>642</v>
      </c>
      <c r="C271" t="s">
        <v>643</v>
      </c>
      <c r="D271" t="s">
        <v>2</v>
      </c>
      <c r="E271" t="s">
        <v>6</v>
      </c>
    </row>
    <row r="272" spans="1:5" x14ac:dyDescent="0.15">
      <c r="A272">
        <v>313</v>
      </c>
      <c r="B272" t="s">
        <v>644</v>
      </c>
      <c r="C272" t="s">
        <v>645</v>
      </c>
      <c r="D272" t="s">
        <v>2</v>
      </c>
      <c r="E272" t="s">
        <v>62</v>
      </c>
    </row>
    <row r="273" spans="1:5" x14ac:dyDescent="0.15">
      <c r="A273">
        <v>314</v>
      </c>
      <c r="B273" t="s">
        <v>646</v>
      </c>
      <c r="C273" t="s">
        <v>647</v>
      </c>
      <c r="D273" t="s">
        <v>2</v>
      </c>
      <c r="E273" t="s">
        <v>6</v>
      </c>
    </row>
    <row r="274" spans="1:5" x14ac:dyDescent="0.15">
      <c r="A274">
        <v>315</v>
      </c>
      <c r="B274" t="s">
        <v>648</v>
      </c>
      <c r="C274" t="s">
        <v>649</v>
      </c>
      <c r="D274" t="s">
        <v>2</v>
      </c>
      <c r="E274" t="s">
        <v>3</v>
      </c>
    </row>
    <row r="275" spans="1:5" x14ac:dyDescent="0.15">
      <c r="A275">
        <v>316</v>
      </c>
      <c r="B275" t="s">
        <v>650</v>
      </c>
      <c r="C275" t="s">
        <v>651</v>
      </c>
      <c r="D275" t="s">
        <v>2</v>
      </c>
      <c r="E275" t="s">
        <v>6</v>
      </c>
    </row>
    <row r="276" spans="1:5" x14ac:dyDescent="0.15">
      <c r="A276">
        <v>317</v>
      </c>
      <c r="B276" t="s">
        <v>652</v>
      </c>
      <c r="C276" t="s">
        <v>653</v>
      </c>
      <c r="D276" t="s">
        <v>2</v>
      </c>
      <c r="E276" t="s">
        <v>6</v>
      </c>
    </row>
    <row r="277" spans="1:5" x14ac:dyDescent="0.15">
      <c r="A277">
        <v>318</v>
      </c>
      <c r="B277" t="s">
        <v>654</v>
      </c>
      <c r="C277" t="s">
        <v>655</v>
      </c>
      <c r="D277" t="s">
        <v>2</v>
      </c>
      <c r="E277" t="s">
        <v>6</v>
      </c>
    </row>
    <row r="278" spans="1:5" x14ac:dyDescent="0.15">
      <c r="A278">
        <v>319</v>
      </c>
      <c r="B278" t="s">
        <v>656</v>
      </c>
      <c r="C278" t="s">
        <v>657</v>
      </c>
      <c r="D278" t="s">
        <v>2</v>
      </c>
      <c r="E278" t="s">
        <v>6</v>
      </c>
    </row>
    <row r="279" spans="1:5" x14ac:dyDescent="0.15">
      <c r="A279">
        <v>320</v>
      </c>
      <c r="B279" t="s">
        <v>658</v>
      </c>
      <c r="C279" t="s">
        <v>659</v>
      </c>
      <c r="D279" t="s">
        <v>2</v>
      </c>
      <c r="E279" t="s">
        <v>6</v>
      </c>
    </row>
    <row r="280" spans="1:5" x14ac:dyDescent="0.15">
      <c r="A280">
        <v>321</v>
      </c>
      <c r="B280" t="s">
        <v>660</v>
      </c>
      <c r="C280" t="s">
        <v>661</v>
      </c>
      <c r="D280" t="s">
        <v>2</v>
      </c>
      <c r="E280" t="s">
        <v>65</v>
      </c>
    </row>
    <row r="281" spans="1:5" x14ac:dyDescent="0.15">
      <c r="A281">
        <v>322</v>
      </c>
      <c r="B281" t="s">
        <v>662</v>
      </c>
      <c r="C281" t="s">
        <v>663</v>
      </c>
      <c r="D281" t="s">
        <v>2</v>
      </c>
      <c r="E281" t="s">
        <v>74</v>
      </c>
    </row>
    <row r="282" spans="1:5" x14ac:dyDescent="0.15">
      <c r="A282">
        <v>324</v>
      </c>
      <c r="B282" t="s">
        <v>666</v>
      </c>
      <c r="C282" t="s">
        <v>667</v>
      </c>
      <c r="D282" t="s">
        <v>2</v>
      </c>
      <c r="E282" t="s">
        <v>6</v>
      </c>
    </row>
    <row r="283" spans="1:5" x14ac:dyDescent="0.15">
      <c r="A283">
        <v>325</v>
      </c>
      <c r="B283" t="s">
        <v>668</v>
      </c>
      <c r="C283" t="s">
        <v>669</v>
      </c>
      <c r="D283" t="s">
        <v>2</v>
      </c>
      <c r="E283" t="s">
        <v>65</v>
      </c>
    </row>
    <row r="284" spans="1:5" x14ac:dyDescent="0.15">
      <c r="A284">
        <v>326</v>
      </c>
      <c r="B284" t="s">
        <v>670</v>
      </c>
      <c r="C284" t="s">
        <v>671</v>
      </c>
      <c r="D284" t="s">
        <v>2</v>
      </c>
      <c r="E284" t="s">
        <v>62</v>
      </c>
    </row>
    <row r="285" spans="1:5" x14ac:dyDescent="0.15">
      <c r="A285">
        <v>327</v>
      </c>
      <c r="B285" t="s">
        <v>672</v>
      </c>
      <c r="C285" t="s">
        <v>673</v>
      </c>
      <c r="D285" t="s">
        <v>2</v>
      </c>
      <c r="E285" t="s">
        <v>3</v>
      </c>
    </row>
    <row r="286" spans="1:5" x14ac:dyDescent="0.15">
      <c r="A286">
        <v>329</v>
      </c>
      <c r="B286" t="s">
        <v>676</v>
      </c>
      <c r="C286" t="s">
        <v>677</v>
      </c>
      <c r="D286" t="s">
        <v>2</v>
      </c>
      <c r="E286" t="s">
        <v>65</v>
      </c>
    </row>
    <row r="287" spans="1:5" x14ac:dyDescent="0.15">
      <c r="A287">
        <v>332</v>
      </c>
      <c r="B287" t="s">
        <v>682</v>
      </c>
      <c r="C287" t="s">
        <v>683</v>
      </c>
      <c r="D287" t="s">
        <v>2</v>
      </c>
      <c r="E287" t="s">
        <v>6</v>
      </c>
    </row>
    <row r="288" spans="1:5" x14ac:dyDescent="0.15">
      <c r="A288">
        <v>333</v>
      </c>
      <c r="B288" t="s">
        <v>684</v>
      </c>
      <c r="C288" t="s">
        <v>685</v>
      </c>
      <c r="D288" t="s">
        <v>2</v>
      </c>
      <c r="E288" t="s">
        <v>3</v>
      </c>
    </row>
    <row r="289" spans="1:5" x14ac:dyDescent="0.15">
      <c r="A289">
        <v>334</v>
      </c>
      <c r="B289" t="s">
        <v>686</v>
      </c>
      <c r="C289" t="s">
        <v>687</v>
      </c>
      <c r="D289" t="s">
        <v>2</v>
      </c>
      <c r="E289" t="s">
        <v>6</v>
      </c>
    </row>
    <row r="290" spans="1:5" x14ac:dyDescent="0.15">
      <c r="A290">
        <v>335</v>
      </c>
      <c r="B290" t="s">
        <v>688</v>
      </c>
      <c r="C290" t="s">
        <v>689</v>
      </c>
      <c r="D290" t="s">
        <v>2</v>
      </c>
      <c r="E290" t="s">
        <v>239</v>
      </c>
    </row>
    <row r="291" spans="1:5" x14ac:dyDescent="0.15">
      <c r="A291">
        <v>337</v>
      </c>
      <c r="B291" t="s">
        <v>692</v>
      </c>
      <c r="C291" t="s">
        <v>693</v>
      </c>
      <c r="D291" t="s">
        <v>2</v>
      </c>
      <c r="E291" t="s">
        <v>6</v>
      </c>
    </row>
    <row r="292" spans="1:5" x14ac:dyDescent="0.15">
      <c r="A292">
        <v>338</v>
      </c>
      <c r="B292" t="s">
        <v>694</v>
      </c>
      <c r="C292" t="s">
        <v>695</v>
      </c>
      <c r="D292" t="s">
        <v>2</v>
      </c>
      <c r="E292" t="s">
        <v>6</v>
      </c>
    </row>
    <row r="293" spans="1:5" x14ac:dyDescent="0.15">
      <c r="A293">
        <v>339</v>
      </c>
      <c r="B293" t="s">
        <v>696</v>
      </c>
      <c r="C293" t="s">
        <v>697</v>
      </c>
      <c r="D293" t="s">
        <v>2</v>
      </c>
      <c r="E293" t="s">
        <v>6</v>
      </c>
    </row>
    <row r="294" spans="1:5" x14ac:dyDescent="0.15">
      <c r="A294">
        <v>340</v>
      </c>
      <c r="B294" t="s">
        <v>698</v>
      </c>
      <c r="C294" t="s">
        <v>699</v>
      </c>
      <c r="D294" t="s">
        <v>2</v>
      </c>
      <c r="E294" t="s">
        <v>74</v>
      </c>
    </row>
    <row r="295" spans="1:5" x14ac:dyDescent="0.15">
      <c r="A295">
        <v>342</v>
      </c>
      <c r="B295" t="s">
        <v>702</v>
      </c>
      <c r="C295" t="s">
        <v>703</v>
      </c>
      <c r="D295" t="s">
        <v>2</v>
      </c>
      <c r="E295" t="s">
        <v>6</v>
      </c>
    </row>
    <row r="296" spans="1:5" x14ac:dyDescent="0.15">
      <c r="A296">
        <v>343</v>
      </c>
      <c r="B296" t="s">
        <v>704</v>
      </c>
      <c r="C296" t="s">
        <v>705</v>
      </c>
      <c r="D296" t="s">
        <v>2</v>
      </c>
      <c r="E296" t="s">
        <v>3</v>
      </c>
    </row>
    <row r="297" spans="1:5" x14ac:dyDescent="0.15">
      <c r="A297">
        <v>345</v>
      </c>
      <c r="B297" t="s">
        <v>708</v>
      </c>
      <c r="C297" t="s">
        <v>709</v>
      </c>
      <c r="D297" t="s">
        <v>2</v>
      </c>
      <c r="E297" t="s">
        <v>6</v>
      </c>
    </row>
    <row r="298" spans="1:5" x14ac:dyDescent="0.15">
      <c r="A298">
        <v>347</v>
      </c>
      <c r="B298" t="s">
        <v>712</v>
      </c>
      <c r="C298" t="s">
        <v>713</v>
      </c>
      <c r="D298" t="s">
        <v>2</v>
      </c>
      <c r="E298" t="s">
        <v>6</v>
      </c>
    </row>
    <row r="299" spans="1:5" x14ac:dyDescent="0.15">
      <c r="A299">
        <v>348</v>
      </c>
      <c r="B299" t="s">
        <v>714</v>
      </c>
      <c r="C299" t="s">
        <v>715</v>
      </c>
      <c r="D299" t="s">
        <v>2</v>
      </c>
      <c r="E299" t="s">
        <v>6</v>
      </c>
    </row>
    <row r="300" spans="1:5" x14ac:dyDescent="0.15">
      <c r="A300">
        <v>349</v>
      </c>
      <c r="B300" t="s">
        <v>716</v>
      </c>
      <c r="C300" t="s">
        <v>717</v>
      </c>
      <c r="D300" t="s">
        <v>2</v>
      </c>
      <c r="E300" t="s">
        <v>6</v>
      </c>
    </row>
    <row r="301" spans="1:5" x14ac:dyDescent="0.15">
      <c r="A301">
        <v>350</v>
      </c>
      <c r="B301" t="s">
        <v>718</v>
      </c>
      <c r="C301" t="s">
        <v>719</v>
      </c>
      <c r="D301" t="s">
        <v>2</v>
      </c>
      <c r="E301" t="s">
        <v>6</v>
      </c>
    </row>
    <row r="302" spans="1:5" x14ac:dyDescent="0.15">
      <c r="A302">
        <v>351</v>
      </c>
      <c r="B302" t="s">
        <v>720</v>
      </c>
      <c r="C302" t="s">
        <v>721</v>
      </c>
      <c r="D302" t="s">
        <v>2</v>
      </c>
      <c r="E302" t="s">
        <v>74</v>
      </c>
    </row>
    <row r="303" spans="1:5" x14ac:dyDescent="0.15">
      <c r="A303">
        <v>352</v>
      </c>
      <c r="B303" t="s">
        <v>722</v>
      </c>
      <c r="C303" t="s">
        <v>723</v>
      </c>
      <c r="D303" t="s">
        <v>2</v>
      </c>
      <c r="E303" t="s">
        <v>6</v>
      </c>
    </row>
    <row r="304" spans="1:5" x14ac:dyDescent="0.15">
      <c r="A304">
        <v>353</v>
      </c>
      <c r="B304" t="s">
        <v>724</v>
      </c>
      <c r="C304" t="s">
        <v>725</v>
      </c>
      <c r="D304" t="s">
        <v>2</v>
      </c>
      <c r="E304" t="s">
        <v>135</v>
      </c>
    </row>
    <row r="305" spans="1:5" x14ac:dyDescent="0.15">
      <c r="A305">
        <v>355</v>
      </c>
      <c r="B305" t="s">
        <v>728</v>
      </c>
      <c r="C305" t="s">
        <v>729</v>
      </c>
      <c r="D305" t="s">
        <v>2</v>
      </c>
      <c r="E305" t="s">
        <v>53</v>
      </c>
    </row>
    <row r="306" spans="1:5" x14ac:dyDescent="0.15">
      <c r="A306">
        <v>356</v>
      </c>
      <c r="B306" t="s">
        <v>730</v>
      </c>
      <c r="C306" t="s">
        <v>731</v>
      </c>
      <c r="D306" t="s">
        <v>2</v>
      </c>
      <c r="E306" t="s">
        <v>537</v>
      </c>
    </row>
    <row r="307" spans="1:5" x14ac:dyDescent="0.15">
      <c r="A307">
        <v>357</v>
      </c>
      <c r="B307" t="s">
        <v>732</v>
      </c>
      <c r="C307" t="s">
        <v>733</v>
      </c>
      <c r="D307" t="s">
        <v>2</v>
      </c>
      <c r="E307" t="s">
        <v>6</v>
      </c>
    </row>
    <row r="308" spans="1:5" x14ac:dyDescent="0.15">
      <c r="A308">
        <v>358</v>
      </c>
      <c r="B308" t="s">
        <v>534</v>
      </c>
      <c r="C308" t="s">
        <v>734</v>
      </c>
      <c r="D308" t="s">
        <v>2</v>
      </c>
      <c r="E308" t="s">
        <v>74</v>
      </c>
    </row>
    <row r="309" spans="1:5" x14ac:dyDescent="0.15">
      <c r="A309">
        <v>359</v>
      </c>
      <c r="B309" t="s">
        <v>735</v>
      </c>
      <c r="C309" t="s">
        <v>736</v>
      </c>
      <c r="D309" t="s">
        <v>2</v>
      </c>
      <c r="E309" t="s">
        <v>737</v>
      </c>
    </row>
    <row r="310" spans="1:5" x14ac:dyDescent="0.15">
      <c r="A310">
        <v>360</v>
      </c>
      <c r="B310" t="s">
        <v>738</v>
      </c>
      <c r="C310" t="s">
        <v>739</v>
      </c>
      <c r="D310" t="s">
        <v>2</v>
      </c>
      <c r="E310" t="s">
        <v>74</v>
      </c>
    </row>
    <row r="311" spans="1:5" x14ac:dyDescent="0.15">
      <c r="A311">
        <v>361</v>
      </c>
      <c r="B311" t="s">
        <v>740</v>
      </c>
      <c r="C311" t="s">
        <v>741</v>
      </c>
      <c r="D311" t="s">
        <v>2</v>
      </c>
      <c r="E311" t="s">
        <v>6</v>
      </c>
    </row>
    <row r="312" spans="1:5" x14ac:dyDescent="0.15">
      <c r="A312">
        <v>362</v>
      </c>
      <c r="B312" t="s">
        <v>742</v>
      </c>
      <c r="C312" t="s">
        <v>743</v>
      </c>
      <c r="D312" t="s">
        <v>2</v>
      </c>
      <c r="E312" t="s">
        <v>65</v>
      </c>
    </row>
    <row r="313" spans="1:5" x14ac:dyDescent="0.15">
      <c r="A313">
        <v>363</v>
      </c>
      <c r="B313" t="s">
        <v>702</v>
      </c>
      <c r="C313" t="s">
        <v>744</v>
      </c>
      <c r="D313" t="s">
        <v>2</v>
      </c>
      <c r="E313" t="s">
        <v>6</v>
      </c>
    </row>
    <row r="314" spans="1:5" x14ac:dyDescent="0.15">
      <c r="A314">
        <v>364</v>
      </c>
      <c r="B314" t="s">
        <v>745</v>
      </c>
      <c r="C314" t="s">
        <v>746</v>
      </c>
      <c r="D314" t="s">
        <v>2</v>
      </c>
      <c r="E314" t="s">
        <v>6</v>
      </c>
    </row>
    <row r="315" spans="1:5" x14ac:dyDescent="0.15">
      <c r="A315">
        <v>365</v>
      </c>
      <c r="B315" t="s">
        <v>747</v>
      </c>
      <c r="C315" t="s">
        <v>748</v>
      </c>
      <c r="D315" t="s">
        <v>2</v>
      </c>
      <c r="E315" t="s">
        <v>74</v>
      </c>
    </row>
    <row r="316" spans="1:5" x14ac:dyDescent="0.15">
      <c r="A316">
        <v>366</v>
      </c>
      <c r="B316" t="s">
        <v>749</v>
      </c>
      <c r="C316" t="s">
        <v>750</v>
      </c>
      <c r="D316" t="s">
        <v>2</v>
      </c>
      <c r="E316" t="s">
        <v>3</v>
      </c>
    </row>
    <row r="317" spans="1:5" x14ac:dyDescent="0.15">
      <c r="A317">
        <v>367</v>
      </c>
      <c r="B317" t="s">
        <v>339</v>
      </c>
      <c r="C317" t="s">
        <v>751</v>
      </c>
      <c r="D317" t="s">
        <v>2</v>
      </c>
      <c r="E317" t="s">
        <v>239</v>
      </c>
    </row>
    <row r="318" spans="1:5" x14ac:dyDescent="0.15">
      <c r="A318">
        <v>368</v>
      </c>
      <c r="B318" t="s">
        <v>752</v>
      </c>
      <c r="C318" t="s">
        <v>753</v>
      </c>
      <c r="D318" t="s">
        <v>2</v>
      </c>
      <c r="E318" t="s">
        <v>6</v>
      </c>
    </row>
    <row r="319" spans="1:5" x14ac:dyDescent="0.15">
      <c r="A319">
        <v>369</v>
      </c>
      <c r="B319" t="s">
        <v>754</v>
      </c>
      <c r="C319" t="s">
        <v>755</v>
      </c>
      <c r="D319" t="s">
        <v>2</v>
      </c>
      <c r="E319" t="s">
        <v>3</v>
      </c>
    </row>
    <row r="320" spans="1:5" x14ac:dyDescent="0.15">
      <c r="A320">
        <v>370</v>
      </c>
      <c r="B320" t="s">
        <v>756</v>
      </c>
      <c r="C320" t="s">
        <v>757</v>
      </c>
      <c r="D320" t="s">
        <v>2</v>
      </c>
      <c r="E320" t="s">
        <v>6</v>
      </c>
    </row>
    <row r="321" spans="1:5" x14ac:dyDescent="0.15">
      <c r="A321">
        <v>373</v>
      </c>
      <c r="B321" t="s">
        <v>762</v>
      </c>
      <c r="C321" t="s">
        <v>763</v>
      </c>
      <c r="D321" t="s">
        <v>2</v>
      </c>
      <c r="E321" t="s">
        <v>6</v>
      </c>
    </row>
    <row r="322" spans="1:5" x14ac:dyDescent="0.15">
      <c r="A322">
        <v>374</v>
      </c>
      <c r="B322" t="s">
        <v>764</v>
      </c>
      <c r="C322" t="s">
        <v>765</v>
      </c>
      <c r="D322" t="s">
        <v>2</v>
      </c>
      <c r="E322" t="s">
        <v>135</v>
      </c>
    </row>
    <row r="323" spans="1:5" x14ac:dyDescent="0.15">
      <c r="A323">
        <v>375</v>
      </c>
      <c r="B323" t="s">
        <v>766</v>
      </c>
      <c r="C323" t="s">
        <v>767</v>
      </c>
      <c r="D323" t="s">
        <v>2</v>
      </c>
      <c r="E323" t="s">
        <v>65</v>
      </c>
    </row>
    <row r="324" spans="1:5" x14ac:dyDescent="0.15">
      <c r="A324">
        <v>376</v>
      </c>
      <c r="B324" t="s">
        <v>768</v>
      </c>
      <c r="C324" t="s">
        <v>769</v>
      </c>
      <c r="D324" t="s">
        <v>2</v>
      </c>
      <c r="E324" t="s">
        <v>513</v>
      </c>
    </row>
    <row r="325" spans="1:5" x14ac:dyDescent="0.15">
      <c r="A325">
        <v>377</v>
      </c>
      <c r="B325" t="s">
        <v>770</v>
      </c>
      <c r="C325" t="s">
        <v>771</v>
      </c>
      <c r="D325" t="s">
        <v>2</v>
      </c>
      <c r="E325" t="s">
        <v>3</v>
      </c>
    </row>
    <row r="326" spans="1:5" x14ac:dyDescent="0.15">
      <c r="A326">
        <v>378</v>
      </c>
      <c r="B326" t="s">
        <v>772</v>
      </c>
      <c r="C326" t="s">
        <v>773</v>
      </c>
      <c r="D326" t="s">
        <v>2</v>
      </c>
      <c r="E326" t="s">
        <v>6</v>
      </c>
    </row>
    <row r="327" spans="1:5" x14ac:dyDescent="0.15">
      <c r="A327">
        <v>379</v>
      </c>
      <c r="B327" t="s">
        <v>774</v>
      </c>
      <c r="C327" t="s">
        <v>775</v>
      </c>
      <c r="D327" t="s">
        <v>2</v>
      </c>
      <c r="E327" t="s">
        <v>6</v>
      </c>
    </row>
    <row r="328" spans="1:5" x14ac:dyDescent="0.15">
      <c r="A328">
        <v>380</v>
      </c>
      <c r="B328" t="s">
        <v>776</v>
      </c>
      <c r="C328" t="s">
        <v>777</v>
      </c>
      <c r="D328" t="s">
        <v>2</v>
      </c>
      <c r="E328" t="s">
        <v>65</v>
      </c>
    </row>
    <row r="329" spans="1:5" x14ac:dyDescent="0.15">
      <c r="A329">
        <v>381</v>
      </c>
      <c r="B329" t="s">
        <v>778</v>
      </c>
      <c r="C329" t="s">
        <v>779</v>
      </c>
      <c r="D329" t="s">
        <v>2</v>
      </c>
      <c r="E329" t="s">
        <v>6</v>
      </c>
    </row>
    <row r="330" spans="1:5" x14ac:dyDescent="0.15">
      <c r="A330">
        <v>382</v>
      </c>
      <c r="B330" t="s">
        <v>780</v>
      </c>
      <c r="C330" t="s">
        <v>781</v>
      </c>
      <c r="D330" t="s">
        <v>2</v>
      </c>
      <c r="E330" t="s">
        <v>3</v>
      </c>
    </row>
    <row r="331" spans="1:5" x14ac:dyDescent="0.15">
      <c r="A331">
        <v>383</v>
      </c>
      <c r="B331" t="s">
        <v>782</v>
      </c>
      <c r="C331" t="s">
        <v>783</v>
      </c>
      <c r="D331" t="s">
        <v>2</v>
      </c>
      <c r="E331" t="s">
        <v>74</v>
      </c>
    </row>
    <row r="332" spans="1:5" x14ac:dyDescent="0.15">
      <c r="A332">
        <v>384</v>
      </c>
      <c r="B332" t="s">
        <v>702</v>
      </c>
      <c r="C332" t="s">
        <v>784</v>
      </c>
      <c r="D332" t="s">
        <v>2</v>
      </c>
      <c r="E332" t="s">
        <v>3</v>
      </c>
    </row>
    <row r="333" spans="1:5" x14ac:dyDescent="0.15">
      <c r="A333">
        <v>385</v>
      </c>
      <c r="B333" t="s">
        <v>785</v>
      </c>
      <c r="C333" t="s">
        <v>786</v>
      </c>
      <c r="D333" t="s">
        <v>2</v>
      </c>
      <c r="E333" t="s">
        <v>62</v>
      </c>
    </row>
    <row r="334" spans="1:5" x14ac:dyDescent="0.15">
      <c r="A334">
        <v>386</v>
      </c>
      <c r="B334" t="s">
        <v>787</v>
      </c>
      <c r="C334" t="s">
        <v>788</v>
      </c>
      <c r="D334" t="s">
        <v>2</v>
      </c>
      <c r="E334" t="s">
        <v>3</v>
      </c>
    </row>
    <row r="335" spans="1:5" x14ac:dyDescent="0.15">
      <c r="A335">
        <v>387</v>
      </c>
      <c r="B335" t="s">
        <v>789</v>
      </c>
      <c r="C335" t="s">
        <v>790</v>
      </c>
      <c r="D335" t="s">
        <v>2</v>
      </c>
      <c r="E335" t="s">
        <v>6</v>
      </c>
    </row>
    <row r="336" spans="1:5" x14ac:dyDescent="0.15">
      <c r="A336">
        <v>388</v>
      </c>
      <c r="B336" t="s">
        <v>791</v>
      </c>
      <c r="C336" t="s">
        <v>792</v>
      </c>
      <c r="D336" t="s">
        <v>2</v>
      </c>
      <c r="E336" t="s">
        <v>3</v>
      </c>
    </row>
    <row r="337" spans="1:5" x14ac:dyDescent="0.15">
      <c r="A337">
        <v>390</v>
      </c>
      <c r="B337" t="s">
        <v>795</v>
      </c>
      <c r="C337" t="s">
        <v>796</v>
      </c>
      <c r="D337" t="s">
        <v>2</v>
      </c>
      <c r="E337" t="s">
        <v>6</v>
      </c>
    </row>
    <row r="338" spans="1:5" x14ac:dyDescent="0.15">
      <c r="A338">
        <v>391</v>
      </c>
      <c r="B338" t="s">
        <v>797</v>
      </c>
      <c r="C338" t="s">
        <v>798</v>
      </c>
      <c r="D338" t="s">
        <v>2</v>
      </c>
      <c r="E338" t="s">
        <v>6</v>
      </c>
    </row>
    <row r="339" spans="1:5" x14ac:dyDescent="0.15">
      <c r="A339">
        <v>392</v>
      </c>
      <c r="B339" t="s">
        <v>799</v>
      </c>
      <c r="C339" t="s">
        <v>800</v>
      </c>
      <c r="D339" t="s">
        <v>2</v>
      </c>
      <c r="E339" t="s">
        <v>6</v>
      </c>
    </row>
    <row r="340" spans="1:5" x14ac:dyDescent="0.15">
      <c r="A340">
        <v>393</v>
      </c>
      <c r="B340" t="s">
        <v>801</v>
      </c>
      <c r="C340" t="s">
        <v>802</v>
      </c>
      <c r="D340" t="s">
        <v>2</v>
      </c>
      <c r="E340" t="s">
        <v>3</v>
      </c>
    </row>
    <row r="341" spans="1:5" x14ac:dyDescent="0.15">
      <c r="A341">
        <v>394</v>
      </c>
      <c r="B341" t="s">
        <v>803</v>
      </c>
      <c r="C341" t="s">
        <v>804</v>
      </c>
      <c r="D341" t="s">
        <v>2</v>
      </c>
      <c r="E341" t="s">
        <v>65</v>
      </c>
    </row>
    <row r="342" spans="1:5" x14ac:dyDescent="0.15">
      <c r="A342">
        <v>395</v>
      </c>
      <c r="B342" t="s">
        <v>805</v>
      </c>
      <c r="C342" t="s">
        <v>806</v>
      </c>
      <c r="D342" t="s">
        <v>2</v>
      </c>
      <c r="E342" t="s">
        <v>46</v>
      </c>
    </row>
    <row r="343" spans="1:5" x14ac:dyDescent="0.15">
      <c r="A343">
        <v>396</v>
      </c>
      <c r="B343" t="s">
        <v>807</v>
      </c>
      <c r="C343" t="s">
        <v>808</v>
      </c>
      <c r="D343" t="s">
        <v>2</v>
      </c>
      <c r="E343" t="s">
        <v>6</v>
      </c>
    </row>
    <row r="344" spans="1:5" x14ac:dyDescent="0.15">
      <c r="A344">
        <v>397</v>
      </c>
      <c r="B344" t="s">
        <v>809</v>
      </c>
      <c r="C344" t="s">
        <v>810</v>
      </c>
      <c r="D344" t="s">
        <v>2</v>
      </c>
      <c r="E344" t="s">
        <v>53</v>
      </c>
    </row>
    <row r="345" spans="1:5" x14ac:dyDescent="0.15">
      <c r="A345">
        <v>398</v>
      </c>
      <c r="B345" t="s">
        <v>811</v>
      </c>
      <c r="C345" t="s">
        <v>812</v>
      </c>
      <c r="D345" t="s">
        <v>2</v>
      </c>
      <c r="E345" t="s">
        <v>3</v>
      </c>
    </row>
    <row r="346" spans="1:5" x14ac:dyDescent="0.15">
      <c r="A346">
        <v>399</v>
      </c>
      <c r="B346" t="s">
        <v>813</v>
      </c>
      <c r="C346" t="s">
        <v>814</v>
      </c>
      <c r="D346" t="s">
        <v>2</v>
      </c>
      <c r="E346" t="s">
        <v>815</v>
      </c>
    </row>
    <row r="347" spans="1:5" x14ac:dyDescent="0.15">
      <c r="A347">
        <v>400</v>
      </c>
      <c r="B347" t="s">
        <v>816</v>
      </c>
      <c r="C347" t="s">
        <v>817</v>
      </c>
      <c r="D347" t="s">
        <v>2</v>
      </c>
      <c r="E347" t="s">
        <v>6</v>
      </c>
    </row>
    <row r="348" spans="1:5" x14ac:dyDescent="0.15">
      <c r="A348">
        <v>401</v>
      </c>
      <c r="B348" t="s">
        <v>818</v>
      </c>
      <c r="C348" t="s">
        <v>819</v>
      </c>
      <c r="D348" t="s">
        <v>2</v>
      </c>
      <c r="E348" t="s">
        <v>74</v>
      </c>
    </row>
    <row r="349" spans="1:5" x14ac:dyDescent="0.15">
      <c r="A349">
        <v>402</v>
      </c>
      <c r="B349" t="s">
        <v>376</v>
      </c>
      <c r="C349" t="s">
        <v>820</v>
      </c>
      <c r="D349" t="s">
        <v>2</v>
      </c>
      <c r="E349" t="s">
        <v>246</v>
      </c>
    </row>
    <row r="350" spans="1:5" x14ac:dyDescent="0.15">
      <c r="A350">
        <v>403</v>
      </c>
      <c r="B350" t="s">
        <v>821</v>
      </c>
      <c r="C350" t="s">
        <v>822</v>
      </c>
      <c r="D350" t="s">
        <v>2</v>
      </c>
      <c r="E350" t="s">
        <v>6</v>
      </c>
    </row>
    <row r="351" spans="1:5" x14ac:dyDescent="0.15">
      <c r="A351">
        <v>405</v>
      </c>
      <c r="B351" t="s">
        <v>825</v>
      </c>
      <c r="C351" t="s">
        <v>826</v>
      </c>
      <c r="D351" t="s">
        <v>2</v>
      </c>
      <c r="E351" t="s">
        <v>6</v>
      </c>
    </row>
    <row r="352" spans="1:5" x14ac:dyDescent="0.15">
      <c r="A352">
        <v>406</v>
      </c>
      <c r="B352" t="s">
        <v>827</v>
      </c>
      <c r="C352" t="s">
        <v>828</v>
      </c>
      <c r="D352" t="s">
        <v>2</v>
      </c>
      <c r="E352" t="s">
        <v>6</v>
      </c>
    </row>
    <row r="353" spans="1:5" x14ac:dyDescent="0.15">
      <c r="A353">
        <v>407</v>
      </c>
      <c r="B353" t="s">
        <v>829</v>
      </c>
      <c r="C353" t="s">
        <v>830</v>
      </c>
      <c r="D353" t="s">
        <v>2</v>
      </c>
      <c r="E353" t="s">
        <v>3</v>
      </c>
    </row>
    <row r="354" spans="1:5" x14ac:dyDescent="0.15">
      <c r="A354">
        <v>408</v>
      </c>
      <c r="B354" t="s">
        <v>831</v>
      </c>
      <c r="C354" t="s">
        <v>832</v>
      </c>
      <c r="D354" t="s">
        <v>2</v>
      </c>
      <c r="E354" t="s">
        <v>6</v>
      </c>
    </row>
    <row r="355" spans="1:5" x14ac:dyDescent="0.15">
      <c r="A355">
        <v>409</v>
      </c>
      <c r="B355" t="s">
        <v>833</v>
      </c>
      <c r="C355" t="s">
        <v>834</v>
      </c>
      <c r="D355" t="s">
        <v>2</v>
      </c>
      <c r="E355" t="s">
        <v>6</v>
      </c>
    </row>
    <row r="356" spans="1:5" x14ac:dyDescent="0.15">
      <c r="A356">
        <v>410</v>
      </c>
      <c r="B356" t="s">
        <v>835</v>
      </c>
      <c r="C356" t="s">
        <v>836</v>
      </c>
      <c r="D356" t="s">
        <v>2</v>
      </c>
      <c r="E356" t="s">
        <v>3</v>
      </c>
    </row>
    <row r="357" spans="1:5" x14ac:dyDescent="0.15">
      <c r="A357">
        <v>411</v>
      </c>
      <c r="B357" t="s">
        <v>837</v>
      </c>
      <c r="C357" t="s">
        <v>838</v>
      </c>
      <c r="D357" t="s">
        <v>2</v>
      </c>
      <c r="E357" t="s">
        <v>62</v>
      </c>
    </row>
    <row r="358" spans="1:5" x14ac:dyDescent="0.15">
      <c r="A358">
        <v>412</v>
      </c>
      <c r="B358" t="s">
        <v>839</v>
      </c>
      <c r="C358" t="s">
        <v>840</v>
      </c>
      <c r="D358" t="s">
        <v>2</v>
      </c>
      <c r="E358" t="s">
        <v>65</v>
      </c>
    </row>
    <row r="359" spans="1:5" x14ac:dyDescent="0.15">
      <c r="A359">
        <v>413</v>
      </c>
      <c r="B359" t="s">
        <v>841</v>
      </c>
      <c r="C359" t="s">
        <v>842</v>
      </c>
      <c r="D359" t="s">
        <v>2</v>
      </c>
      <c r="E359" t="s">
        <v>3</v>
      </c>
    </row>
    <row r="360" spans="1:5" x14ac:dyDescent="0.15">
      <c r="A360">
        <v>414</v>
      </c>
      <c r="B360" t="s">
        <v>843</v>
      </c>
      <c r="C360" t="s">
        <v>844</v>
      </c>
      <c r="D360" t="s">
        <v>2</v>
      </c>
      <c r="E360" t="s">
        <v>737</v>
      </c>
    </row>
    <row r="361" spans="1:5" x14ac:dyDescent="0.15">
      <c r="A361">
        <v>415</v>
      </c>
      <c r="B361" t="s">
        <v>516</v>
      </c>
      <c r="C361" t="s">
        <v>845</v>
      </c>
      <c r="D361" t="s">
        <v>2</v>
      </c>
      <c r="E361" t="s">
        <v>62</v>
      </c>
    </row>
    <row r="362" spans="1:5" x14ac:dyDescent="0.15">
      <c r="A362">
        <v>416</v>
      </c>
      <c r="B362" t="s">
        <v>846</v>
      </c>
      <c r="C362" t="s">
        <v>847</v>
      </c>
      <c r="D362" t="s">
        <v>2</v>
      </c>
      <c r="E362" t="s">
        <v>6</v>
      </c>
    </row>
    <row r="363" spans="1:5" x14ac:dyDescent="0.15">
      <c r="A363">
        <v>417</v>
      </c>
      <c r="B363" t="s">
        <v>848</v>
      </c>
      <c r="C363" t="s">
        <v>849</v>
      </c>
      <c r="D363" t="s">
        <v>2</v>
      </c>
      <c r="E363" t="s">
        <v>74</v>
      </c>
    </row>
    <row r="364" spans="1:5" x14ac:dyDescent="0.15">
      <c r="A364">
        <v>419</v>
      </c>
      <c r="B364" t="s">
        <v>852</v>
      </c>
      <c r="C364" t="s">
        <v>853</v>
      </c>
      <c r="D364" t="s">
        <v>2</v>
      </c>
      <c r="E364" t="s">
        <v>6</v>
      </c>
    </row>
    <row r="365" spans="1:5" x14ac:dyDescent="0.15">
      <c r="A365">
        <v>420</v>
      </c>
      <c r="B365" t="s">
        <v>854</v>
      </c>
      <c r="C365" t="s">
        <v>855</v>
      </c>
      <c r="D365" t="s">
        <v>2</v>
      </c>
      <c r="E365" t="s">
        <v>3</v>
      </c>
    </row>
    <row r="366" spans="1:5" x14ac:dyDescent="0.15">
      <c r="A366">
        <v>421</v>
      </c>
      <c r="B366" t="s">
        <v>856</v>
      </c>
      <c r="C366" t="s">
        <v>857</v>
      </c>
      <c r="D366" t="s">
        <v>2</v>
      </c>
      <c r="E366" t="s">
        <v>6</v>
      </c>
    </row>
    <row r="367" spans="1:5" x14ac:dyDescent="0.15">
      <c r="A367">
        <v>422</v>
      </c>
      <c r="B367" t="s">
        <v>858</v>
      </c>
      <c r="C367" t="s">
        <v>859</v>
      </c>
      <c r="D367" t="s">
        <v>2</v>
      </c>
      <c r="E367" t="s">
        <v>6</v>
      </c>
    </row>
    <row r="368" spans="1:5" x14ac:dyDescent="0.15">
      <c r="A368">
        <v>423</v>
      </c>
      <c r="B368" t="s">
        <v>860</v>
      </c>
      <c r="C368" t="s">
        <v>861</v>
      </c>
      <c r="D368" t="s">
        <v>2</v>
      </c>
      <c r="E368" t="s">
        <v>74</v>
      </c>
    </row>
    <row r="369" spans="1:5" x14ac:dyDescent="0.15">
      <c r="A369">
        <v>425</v>
      </c>
      <c r="B369" t="s">
        <v>864</v>
      </c>
      <c r="C369" t="s">
        <v>865</v>
      </c>
      <c r="D369" t="s">
        <v>2</v>
      </c>
      <c r="E369" t="s">
        <v>6</v>
      </c>
    </row>
    <row r="370" spans="1:5" x14ac:dyDescent="0.15">
      <c r="A370">
        <v>426</v>
      </c>
      <c r="B370" t="s">
        <v>866</v>
      </c>
      <c r="C370" t="s">
        <v>867</v>
      </c>
      <c r="D370" t="s">
        <v>2</v>
      </c>
      <c r="E370" t="s">
        <v>868</v>
      </c>
    </row>
    <row r="371" spans="1:5" x14ac:dyDescent="0.15">
      <c r="A371">
        <v>428</v>
      </c>
      <c r="B371" t="s">
        <v>871</v>
      </c>
      <c r="C371" t="s">
        <v>872</v>
      </c>
      <c r="D371" t="s">
        <v>2</v>
      </c>
      <c r="E371" t="s">
        <v>6</v>
      </c>
    </row>
    <row r="372" spans="1:5" x14ac:dyDescent="0.15">
      <c r="A372">
        <v>429</v>
      </c>
      <c r="B372" t="s">
        <v>873</v>
      </c>
      <c r="C372" t="s">
        <v>874</v>
      </c>
      <c r="D372" t="s">
        <v>2</v>
      </c>
      <c r="E372" t="s">
        <v>6</v>
      </c>
    </row>
    <row r="373" spans="1:5" x14ac:dyDescent="0.15">
      <c r="A373">
        <v>430</v>
      </c>
      <c r="B373" t="s">
        <v>875</v>
      </c>
      <c r="C373" t="s">
        <v>876</v>
      </c>
      <c r="D373" t="s">
        <v>2</v>
      </c>
      <c r="E373" t="s">
        <v>6</v>
      </c>
    </row>
    <row r="374" spans="1:5" x14ac:dyDescent="0.15">
      <c r="A374">
        <v>432</v>
      </c>
      <c r="B374" t="s">
        <v>879</v>
      </c>
      <c r="C374" t="s">
        <v>880</v>
      </c>
      <c r="D374" t="s">
        <v>2</v>
      </c>
      <c r="E374" t="s">
        <v>62</v>
      </c>
    </row>
    <row r="375" spans="1:5" x14ac:dyDescent="0.15">
      <c r="A375">
        <v>433</v>
      </c>
      <c r="B375" t="s">
        <v>881</v>
      </c>
      <c r="C375" t="s">
        <v>882</v>
      </c>
      <c r="D375" t="s">
        <v>2</v>
      </c>
      <c r="E375" t="s">
        <v>6</v>
      </c>
    </row>
    <row r="376" spans="1:5" x14ac:dyDescent="0.15">
      <c r="A376">
        <v>434</v>
      </c>
      <c r="B376" t="s">
        <v>883</v>
      </c>
      <c r="C376" t="s">
        <v>884</v>
      </c>
      <c r="D376" t="s">
        <v>2</v>
      </c>
      <c r="E376" t="s">
        <v>6</v>
      </c>
    </row>
    <row r="377" spans="1:5" x14ac:dyDescent="0.15">
      <c r="A377">
        <v>435</v>
      </c>
      <c r="B377" t="s">
        <v>885</v>
      </c>
      <c r="C377" t="s">
        <v>886</v>
      </c>
      <c r="D377" t="s">
        <v>2</v>
      </c>
      <c r="E377" t="s">
        <v>246</v>
      </c>
    </row>
    <row r="378" spans="1:5" x14ac:dyDescent="0.15">
      <c r="A378">
        <v>436</v>
      </c>
      <c r="B378" t="s">
        <v>887</v>
      </c>
      <c r="C378" t="s">
        <v>888</v>
      </c>
      <c r="D378" t="s">
        <v>2</v>
      </c>
      <c r="E378" t="s">
        <v>6</v>
      </c>
    </row>
    <row r="379" spans="1:5" x14ac:dyDescent="0.15">
      <c r="A379">
        <v>437</v>
      </c>
      <c r="B379" t="s">
        <v>889</v>
      </c>
      <c r="C379" t="s">
        <v>890</v>
      </c>
      <c r="D379" t="s">
        <v>2</v>
      </c>
      <c r="E379" t="s">
        <v>6</v>
      </c>
    </row>
    <row r="380" spans="1:5" x14ac:dyDescent="0.15">
      <c r="A380">
        <v>440</v>
      </c>
      <c r="B380" t="s">
        <v>894</v>
      </c>
      <c r="C380" t="s">
        <v>895</v>
      </c>
      <c r="D380" t="s">
        <v>2</v>
      </c>
      <c r="E380" t="s">
        <v>6</v>
      </c>
    </row>
    <row r="381" spans="1:5" x14ac:dyDescent="0.15">
      <c r="A381">
        <v>441</v>
      </c>
      <c r="B381" t="s">
        <v>896</v>
      </c>
      <c r="C381" t="s">
        <v>897</v>
      </c>
      <c r="D381" t="s">
        <v>2</v>
      </c>
      <c r="E381" t="s">
        <v>6</v>
      </c>
    </row>
    <row r="382" spans="1:5" x14ac:dyDescent="0.15">
      <c r="A382">
        <v>442</v>
      </c>
      <c r="B382" t="s">
        <v>898</v>
      </c>
      <c r="C382" t="s">
        <v>899</v>
      </c>
      <c r="D382" t="s">
        <v>2</v>
      </c>
      <c r="E382" t="s">
        <v>65</v>
      </c>
    </row>
    <row r="383" spans="1:5" x14ac:dyDescent="0.15">
      <c r="A383">
        <v>446</v>
      </c>
      <c r="B383" t="s">
        <v>905</v>
      </c>
      <c r="C383" t="s">
        <v>906</v>
      </c>
      <c r="D383" t="s">
        <v>2</v>
      </c>
      <c r="E383" t="s">
        <v>6</v>
      </c>
    </row>
    <row r="384" spans="1:5" x14ac:dyDescent="0.15">
      <c r="A384">
        <v>447</v>
      </c>
      <c r="B384" t="s">
        <v>907</v>
      </c>
      <c r="C384" t="s">
        <v>908</v>
      </c>
      <c r="D384" t="s">
        <v>2</v>
      </c>
      <c r="E384" t="s">
        <v>3</v>
      </c>
    </row>
    <row r="385" spans="1:5" x14ac:dyDescent="0.15">
      <c r="A385">
        <v>448</v>
      </c>
      <c r="B385" t="s">
        <v>909</v>
      </c>
      <c r="C385" t="s">
        <v>910</v>
      </c>
      <c r="D385" t="s">
        <v>2</v>
      </c>
      <c r="E385" t="s">
        <v>3</v>
      </c>
    </row>
    <row r="386" spans="1:5" x14ac:dyDescent="0.15">
      <c r="A386">
        <v>450</v>
      </c>
      <c r="B386" t="s">
        <v>913</v>
      </c>
      <c r="C386" t="s">
        <v>914</v>
      </c>
      <c r="D386" t="s">
        <v>2</v>
      </c>
      <c r="E386" t="s">
        <v>915</v>
      </c>
    </row>
    <row r="387" spans="1:5" x14ac:dyDescent="0.15">
      <c r="A387">
        <v>451</v>
      </c>
      <c r="B387" t="s">
        <v>916</v>
      </c>
      <c r="C387" t="s">
        <v>917</v>
      </c>
      <c r="D387" t="s">
        <v>2</v>
      </c>
      <c r="E387" t="s">
        <v>3</v>
      </c>
    </row>
    <row r="388" spans="1:5" x14ac:dyDescent="0.15">
      <c r="A388">
        <v>452</v>
      </c>
      <c r="B388" t="s">
        <v>918</v>
      </c>
      <c r="C388" t="s">
        <v>919</v>
      </c>
      <c r="D388" t="s">
        <v>2</v>
      </c>
      <c r="E388" t="s">
        <v>6</v>
      </c>
    </row>
    <row r="389" spans="1:5" x14ac:dyDescent="0.15">
      <c r="A389">
        <v>453</v>
      </c>
      <c r="B389" t="s">
        <v>920</v>
      </c>
      <c r="C389" t="s">
        <v>921</v>
      </c>
      <c r="D389" t="s">
        <v>2</v>
      </c>
      <c r="E389" t="s">
        <v>65</v>
      </c>
    </row>
    <row r="390" spans="1:5" x14ac:dyDescent="0.15">
      <c r="A390">
        <v>454</v>
      </c>
      <c r="B390" t="s">
        <v>776</v>
      </c>
      <c r="C390" t="s">
        <v>922</v>
      </c>
      <c r="D390" t="s">
        <v>2</v>
      </c>
      <c r="E390" t="s">
        <v>6</v>
      </c>
    </row>
    <row r="391" spans="1:5" x14ac:dyDescent="0.15">
      <c r="A391">
        <v>455</v>
      </c>
      <c r="B391" t="s">
        <v>923</v>
      </c>
      <c r="C391" t="s">
        <v>924</v>
      </c>
      <c r="D391" t="s">
        <v>2</v>
      </c>
      <c r="E391" t="s">
        <v>246</v>
      </c>
    </row>
    <row r="392" spans="1:5" x14ac:dyDescent="0.15">
      <c r="A392">
        <v>456</v>
      </c>
      <c r="B392" t="s">
        <v>231</v>
      </c>
      <c r="C392" t="s">
        <v>925</v>
      </c>
      <c r="D392" t="s">
        <v>2</v>
      </c>
      <c r="E392" t="s">
        <v>6</v>
      </c>
    </row>
    <row r="393" spans="1:5" x14ac:dyDescent="0.15">
      <c r="A393">
        <v>457</v>
      </c>
      <c r="B393" t="s">
        <v>382</v>
      </c>
      <c r="C393" t="s">
        <v>926</v>
      </c>
      <c r="D393" t="s">
        <v>2</v>
      </c>
      <c r="E393" t="s">
        <v>3</v>
      </c>
    </row>
    <row r="394" spans="1:5" x14ac:dyDescent="0.15">
      <c r="A394">
        <v>458</v>
      </c>
      <c r="B394" t="s">
        <v>927</v>
      </c>
      <c r="C394" t="s">
        <v>928</v>
      </c>
      <c r="D394" t="s">
        <v>2</v>
      </c>
      <c r="E394" t="s">
        <v>62</v>
      </c>
    </row>
    <row r="395" spans="1:5" x14ac:dyDescent="0.15">
      <c r="A395">
        <v>459</v>
      </c>
      <c r="B395" t="s">
        <v>929</v>
      </c>
      <c r="C395" t="s">
        <v>930</v>
      </c>
      <c r="D395" t="s">
        <v>2</v>
      </c>
      <c r="E395" t="s">
        <v>6</v>
      </c>
    </row>
    <row r="396" spans="1:5" x14ac:dyDescent="0.15">
      <c r="A396">
        <v>460</v>
      </c>
      <c r="B396" t="s">
        <v>931</v>
      </c>
      <c r="C396" t="s">
        <v>932</v>
      </c>
      <c r="D396" t="s">
        <v>2</v>
      </c>
      <c r="E396" t="s">
        <v>6</v>
      </c>
    </row>
    <row r="397" spans="1:5" x14ac:dyDescent="0.15">
      <c r="A397">
        <v>461</v>
      </c>
      <c r="B397" t="s">
        <v>933</v>
      </c>
      <c r="C397" t="s">
        <v>934</v>
      </c>
      <c r="D397" t="s">
        <v>2</v>
      </c>
      <c r="E397" t="s">
        <v>6</v>
      </c>
    </row>
    <row r="398" spans="1:5" x14ac:dyDescent="0.15">
      <c r="A398">
        <v>462</v>
      </c>
      <c r="B398" t="s">
        <v>935</v>
      </c>
      <c r="C398" t="s">
        <v>936</v>
      </c>
      <c r="D398" t="s">
        <v>2</v>
      </c>
      <c r="E398" t="s">
        <v>74</v>
      </c>
    </row>
    <row r="399" spans="1:5" x14ac:dyDescent="0.15">
      <c r="A399">
        <v>463</v>
      </c>
      <c r="B399" t="s">
        <v>937</v>
      </c>
      <c r="C399" t="s">
        <v>938</v>
      </c>
      <c r="D399" t="s">
        <v>2</v>
      </c>
      <c r="E399" t="s">
        <v>3</v>
      </c>
    </row>
    <row r="400" spans="1:5" x14ac:dyDescent="0.15">
      <c r="A400">
        <v>464</v>
      </c>
      <c r="B400" t="s">
        <v>939</v>
      </c>
      <c r="C400" t="s">
        <v>940</v>
      </c>
      <c r="D400" t="s">
        <v>2</v>
      </c>
      <c r="E400" t="s">
        <v>6</v>
      </c>
    </row>
    <row r="401" spans="1:5" x14ac:dyDescent="0.15">
      <c r="A401">
        <v>466</v>
      </c>
      <c r="B401" t="s">
        <v>943</v>
      </c>
      <c r="C401" t="s">
        <v>944</v>
      </c>
      <c r="D401" t="s">
        <v>2</v>
      </c>
      <c r="E401" t="s">
        <v>3</v>
      </c>
    </row>
    <row r="402" spans="1:5" x14ac:dyDescent="0.15">
      <c r="A402">
        <v>467</v>
      </c>
      <c r="B402" t="s">
        <v>945</v>
      </c>
      <c r="C402" t="s">
        <v>946</v>
      </c>
      <c r="D402" t="s">
        <v>2</v>
      </c>
      <c r="E402" t="s">
        <v>6</v>
      </c>
    </row>
    <row r="403" spans="1:5" x14ac:dyDescent="0.15">
      <c r="A403">
        <v>468</v>
      </c>
      <c r="B403" t="s">
        <v>947</v>
      </c>
      <c r="C403" t="s">
        <v>948</v>
      </c>
      <c r="D403" t="s">
        <v>2</v>
      </c>
      <c r="E403" t="s">
        <v>6</v>
      </c>
    </row>
    <row r="404" spans="1:5" x14ac:dyDescent="0.15">
      <c r="A404">
        <v>469</v>
      </c>
      <c r="B404" t="s">
        <v>949</v>
      </c>
      <c r="C404" t="s">
        <v>950</v>
      </c>
      <c r="D404" t="s">
        <v>2</v>
      </c>
      <c r="E404" t="s">
        <v>6</v>
      </c>
    </row>
    <row r="405" spans="1:5" x14ac:dyDescent="0.15">
      <c r="A405">
        <v>470</v>
      </c>
      <c r="B405" t="s">
        <v>951</v>
      </c>
      <c r="C405" t="s">
        <v>952</v>
      </c>
      <c r="D405" t="s">
        <v>2</v>
      </c>
      <c r="E405" t="s">
        <v>6</v>
      </c>
    </row>
    <row r="406" spans="1:5" x14ac:dyDescent="0.15">
      <c r="A406">
        <v>471</v>
      </c>
      <c r="B406" t="s">
        <v>953</v>
      </c>
      <c r="C406" t="s">
        <v>954</v>
      </c>
      <c r="D406" t="s">
        <v>2</v>
      </c>
      <c r="E406" t="s">
        <v>6</v>
      </c>
    </row>
    <row r="407" spans="1:5" x14ac:dyDescent="0.15">
      <c r="A407">
        <v>472</v>
      </c>
      <c r="B407" t="s">
        <v>955</v>
      </c>
      <c r="C407" t="s">
        <v>956</v>
      </c>
      <c r="D407" t="s">
        <v>2</v>
      </c>
      <c r="E407" t="s">
        <v>46</v>
      </c>
    </row>
    <row r="408" spans="1:5" x14ac:dyDescent="0.15">
      <c r="A408">
        <v>474</v>
      </c>
      <c r="B408" t="s">
        <v>959</v>
      </c>
      <c r="C408" t="s">
        <v>960</v>
      </c>
      <c r="D408" t="s">
        <v>2</v>
      </c>
      <c r="E408" t="s">
        <v>961</v>
      </c>
    </row>
    <row r="409" spans="1:5" x14ac:dyDescent="0.15">
      <c r="A409">
        <v>476</v>
      </c>
      <c r="B409" t="s">
        <v>964</v>
      </c>
      <c r="C409" t="s">
        <v>965</v>
      </c>
      <c r="D409" t="s">
        <v>2</v>
      </c>
      <c r="E409" t="s">
        <v>135</v>
      </c>
    </row>
    <row r="410" spans="1:5" x14ac:dyDescent="0.15">
      <c r="A410">
        <v>477</v>
      </c>
      <c r="B410" t="s">
        <v>966</v>
      </c>
      <c r="C410" t="s">
        <v>967</v>
      </c>
      <c r="D410" t="s">
        <v>2</v>
      </c>
      <c r="E410" t="s">
        <v>6</v>
      </c>
    </row>
    <row r="411" spans="1:5" x14ac:dyDescent="0.15">
      <c r="A411">
        <v>478</v>
      </c>
      <c r="B411" t="s">
        <v>968</v>
      </c>
      <c r="C411" t="s">
        <v>969</v>
      </c>
      <c r="D411" t="s">
        <v>2</v>
      </c>
      <c r="E411" t="s">
        <v>135</v>
      </c>
    </row>
    <row r="412" spans="1:5" x14ac:dyDescent="0.15">
      <c r="A412">
        <v>479</v>
      </c>
      <c r="B412" t="s">
        <v>970</v>
      </c>
      <c r="C412" t="s">
        <v>971</v>
      </c>
      <c r="D412" t="s">
        <v>2</v>
      </c>
      <c r="E412" t="s">
        <v>6</v>
      </c>
    </row>
    <row r="413" spans="1:5" x14ac:dyDescent="0.15">
      <c r="A413">
        <v>480</v>
      </c>
      <c r="B413" t="s">
        <v>972</v>
      </c>
      <c r="C413" t="s">
        <v>973</v>
      </c>
      <c r="D413" t="s">
        <v>2</v>
      </c>
      <c r="E413" t="s">
        <v>3</v>
      </c>
    </row>
    <row r="414" spans="1:5" x14ac:dyDescent="0.15">
      <c r="A414">
        <v>481</v>
      </c>
      <c r="B414" t="s">
        <v>974</v>
      </c>
      <c r="C414" t="s">
        <v>975</v>
      </c>
      <c r="D414" t="s">
        <v>2</v>
      </c>
      <c r="E414" t="s">
        <v>6</v>
      </c>
    </row>
    <row r="415" spans="1:5" x14ac:dyDescent="0.15">
      <c r="A415">
        <v>482</v>
      </c>
      <c r="B415" t="s">
        <v>976</v>
      </c>
      <c r="C415" t="s">
        <v>977</v>
      </c>
      <c r="D415" t="s">
        <v>2</v>
      </c>
      <c r="E415" t="s">
        <v>6</v>
      </c>
    </row>
    <row r="416" spans="1:5" x14ac:dyDescent="0.15">
      <c r="A416">
        <v>483</v>
      </c>
      <c r="B416" t="s">
        <v>978</v>
      </c>
      <c r="C416" t="s">
        <v>979</v>
      </c>
      <c r="D416" t="s">
        <v>2</v>
      </c>
      <c r="E416" t="s">
        <v>3</v>
      </c>
    </row>
    <row r="417" spans="1:5" x14ac:dyDescent="0.15">
      <c r="A417">
        <v>485</v>
      </c>
      <c r="B417" t="s">
        <v>982</v>
      </c>
      <c r="C417" t="s">
        <v>983</v>
      </c>
      <c r="D417" t="s">
        <v>2</v>
      </c>
      <c r="E417" t="s">
        <v>3</v>
      </c>
    </row>
    <row r="418" spans="1:5" x14ac:dyDescent="0.15">
      <c r="A418">
        <v>486</v>
      </c>
      <c r="B418" t="s">
        <v>984</v>
      </c>
      <c r="C418" t="s">
        <v>985</v>
      </c>
      <c r="D418" t="s">
        <v>2</v>
      </c>
      <c r="E418" t="s">
        <v>62</v>
      </c>
    </row>
    <row r="419" spans="1:5" x14ac:dyDescent="0.15">
      <c r="A419">
        <v>487</v>
      </c>
      <c r="B419" t="s">
        <v>986</v>
      </c>
      <c r="C419" t="s">
        <v>987</v>
      </c>
      <c r="D419" t="s">
        <v>2</v>
      </c>
      <c r="E419" t="s">
        <v>46</v>
      </c>
    </row>
    <row r="420" spans="1:5" x14ac:dyDescent="0.15">
      <c r="A420">
        <v>488</v>
      </c>
      <c r="B420" t="s">
        <v>988</v>
      </c>
      <c r="C420" t="s">
        <v>989</v>
      </c>
      <c r="D420" t="s">
        <v>2</v>
      </c>
      <c r="E420" t="s">
        <v>6</v>
      </c>
    </row>
    <row r="421" spans="1:5" x14ac:dyDescent="0.15">
      <c r="A421">
        <v>489</v>
      </c>
      <c r="B421" t="s">
        <v>990</v>
      </c>
      <c r="C421" t="s">
        <v>991</v>
      </c>
      <c r="D421" t="s">
        <v>2</v>
      </c>
      <c r="E421" t="s">
        <v>239</v>
      </c>
    </row>
    <row r="422" spans="1:5" x14ac:dyDescent="0.15">
      <c r="A422">
        <v>490</v>
      </c>
      <c r="B422" t="s">
        <v>992</v>
      </c>
      <c r="C422" t="s">
        <v>993</v>
      </c>
      <c r="D422" t="s">
        <v>2</v>
      </c>
      <c r="E422" t="s">
        <v>994</v>
      </c>
    </row>
    <row r="423" spans="1:5" x14ac:dyDescent="0.15">
      <c r="A423">
        <v>491</v>
      </c>
      <c r="B423" t="s">
        <v>995</v>
      </c>
      <c r="C423" t="s">
        <v>996</v>
      </c>
      <c r="D423" t="s">
        <v>2</v>
      </c>
      <c r="E423" t="s">
        <v>65</v>
      </c>
    </row>
    <row r="424" spans="1:5" x14ac:dyDescent="0.15">
      <c r="A424">
        <v>492</v>
      </c>
      <c r="B424" t="s">
        <v>997</v>
      </c>
      <c r="C424" t="s">
        <v>998</v>
      </c>
      <c r="D424" t="s">
        <v>2</v>
      </c>
      <c r="E424" t="s">
        <v>62</v>
      </c>
    </row>
    <row r="425" spans="1:5" x14ac:dyDescent="0.15">
      <c r="A425">
        <v>493</v>
      </c>
      <c r="B425" t="s">
        <v>999</v>
      </c>
      <c r="C425" t="s">
        <v>1000</v>
      </c>
      <c r="D425" t="s">
        <v>2</v>
      </c>
      <c r="E425" t="s">
        <v>6</v>
      </c>
    </row>
    <row r="426" spans="1:5" x14ac:dyDescent="0.15">
      <c r="A426">
        <v>495</v>
      </c>
      <c r="B426" t="s">
        <v>145</v>
      </c>
      <c r="C426" t="s">
        <v>1003</v>
      </c>
      <c r="D426" t="s">
        <v>2</v>
      </c>
      <c r="E426" t="s">
        <v>1004</v>
      </c>
    </row>
    <row r="427" spans="1:5" x14ac:dyDescent="0.15">
      <c r="A427">
        <v>496</v>
      </c>
      <c r="B427" t="s">
        <v>1005</v>
      </c>
      <c r="C427" t="s">
        <v>1006</v>
      </c>
      <c r="D427" t="s">
        <v>2</v>
      </c>
      <c r="E427" t="s">
        <v>135</v>
      </c>
    </row>
    <row r="428" spans="1:5" x14ac:dyDescent="0.15">
      <c r="A428">
        <v>497</v>
      </c>
      <c r="B428" t="s">
        <v>1007</v>
      </c>
      <c r="C428" t="s">
        <v>1008</v>
      </c>
      <c r="D428" t="s">
        <v>2</v>
      </c>
      <c r="E428" t="s">
        <v>65</v>
      </c>
    </row>
    <row r="429" spans="1:5" x14ac:dyDescent="0.15">
      <c r="A429">
        <v>498</v>
      </c>
      <c r="B429" t="s">
        <v>1009</v>
      </c>
      <c r="C429" t="s">
        <v>1010</v>
      </c>
      <c r="D429" t="s">
        <v>2</v>
      </c>
      <c r="E429" t="s">
        <v>74</v>
      </c>
    </row>
    <row r="430" spans="1:5" x14ac:dyDescent="0.15">
      <c r="A430">
        <v>499</v>
      </c>
      <c r="B430" t="s">
        <v>1011</v>
      </c>
      <c r="C430" t="s">
        <v>1012</v>
      </c>
      <c r="D430" t="s">
        <v>2</v>
      </c>
      <c r="E430" t="s">
        <v>134</v>
      </c>
    </row>
    <row r="431" spans="1:5" x14ac:dyDescent="0.15">
      <c r="A431">
        <v>500</v>
      </c>
      <c r="B431" t="s">
        <v>1013</v>
      </c>
      <c r="C431" t="s">
        <v>1014</v>
      </c>
      <c r="D431" t="s">
        <v>2</v>
      </c>
      <c r="E431" t="s">
        <v>53</v>
      </c>
    </row>
    <row r="432" spans="1:5" x14ac:dyDescent="0.15">
      <c r="A432">
        <v>501</v>
      </c>
      <c r="B432" t="s">
        <v>1015</v>
      </c>
      <c r="C432" t="s">
        <v>1016</v>
      </c>
      <c r="D432" t="s">
        <v>2</v>
      </c>
      <c r="E432" t="s">
        <v>1017</v>
      </c>
    </row>
    <row r="433" spans="1:5" x14ac:dyDescent="0.15">
      <c r="A433">
        <v>503</v>
      </c>
      <c r="B433" t="s">
        <v>1020</v>
      </c>
      <c r="C433" t="s">
        <v>1021</v>
      </c>
      <c r="D433" t="s">
        <v>2</v>
      </c>
      <c r="E433" t="s">
        <v>74</v>
      </c>
    </row>
    <row r="434" spans="1:5" x14ac:dyDescent="0.15">
      <c r="A434">
        <v>504</v>
      </c>
      <c r="B434" t="s">
        <v>724</v>
      </c>
      <c r="C434" t="s">
        <v>1022</v>
      </c>
      <c r="D434" t="s">
        <v>2</v>
      </c>
      <c r="E434" t="s">
        <v>136</v>
      </c>
    </row>
    <row r="435" spans="1:5" x14ac:dyDescent="0.15">
      <c r="A435">
        <v>505</v>
      </c>
      <c r="B435" t="s">
        <v>1023</v>
      </c>
      <c r="C435" t="s">
        <v>1024</v>
      </c>
      <c r="D435" t="s">
        <v>2</v>
      </c>
      <c r="E435" t="s">
        <v>3</v>
      </c>
    </row>
    <row r="436" spans="1:5" x14ac:dyDescent="0.15">
      <c r="A436">
        <v>506</v>
      </c>
      <c r="B436" t="s">
        <v>1025</v>
      </c>
      <c r="C436" t="s">
        <v>1026</v>
      </c>
      <c r="D436" t="s">
        <v>2</v>
      </c>
      <c r="E436" t="s">
        <v>239</v>
      </c>
    </row>
    <row r="437" spans="1:5" x14ac:dyDescent="0.15">
      <c r="A437">
        <v>507</v>
      </c>
      <c r="B437" t="s">
        <v>1027</v>
      </c>
      <c r="C437" t="s">
        <v>1028</v>
      </c>
      <c r="D437" t="s">
        <v>2</v>
      </c>
      <c r="E437" t="s">
        <v>134</v>
      </c>
    </row>
    <row r="438" spans="1:5" x14ac:dyDescent="0.15">
      <c r="A438">
        <v>508</v>
      </c>
      <c r="B438" t="s">
        <v>1029</v>
      </c>
      <c r="C438" t="s">
        <v>1030</v>
      </c>
      <c r="D438" t="s">
        <v>2</v>
      </c>
      <c r="E438" t="s">
        <v>462</v>
      </c>
    </row>
    <row r="439" spans="1:5" x14ac:dyDescent="0.15">
      <c r="A439">
        <v>509</v>
      </c>
      <c r="B439" t="s">
        <v>1031</v>
      </c>
      <c r="C439" t="s">
        <v>1032</v>
      </c>
      <c r="D439" t="s">
        <v>2</v>
      </c>
      <c r="E439" t="s">
        <v>1033</v>
      </c>
    </row>
    <row r="440" spans="1:5" x14ac:dyDescent="0.15">
      <c r="A440">
        <v>510</v>
      </c>
      <c r="B440" t="s">
        <v>1034</v>
      </c>
      <c r="C440" t="s">
        <v>1035</v>
      </c>
      <c r="D440" t="s">
        <v>2</v>
      </c>
      <c r="E440" t="s">
        <v>65</v>
      </c>
    </row>
    <row r="441" spans="1:5" x14ac:dyDescent="0.15">
      <c r="A441">
        <v>512</v>
      </c>
      <c r="B441" t="s">
        <v>1037</v>
      </c>
      <c r="C441" t="s">
        <v>1038</v>
      </c>
      <c r="D441" t="s">
        <v>2</v>
      </c>
      <c r="E441" t="s">
        <v>246</v>
      </c>
    </row>
    <row r="442" spans="1:5" x14ac:dyDescent="0.15">
      <c r="A442">
        <v>513</v>
      </c>
      <c r="B442" t="s">
        <v>1039</v>
      </c>
      <c r="C442" t="s">
        <v>1040</v>
      </c>
      <c r="D442" t="s">
        <v>2</v>
      </c>
      <c r="E442" t="s">
        <v>3</v>
      </c>
    </row>
    <row r="443" spans="1:5" x14ac:dyDescent="0.15">
      <c r="A443">
        <v>514</v>
      </c>
      <c r="B443" t="s">
        <v>1041</v>
      </c>
      <c r="C443" t="s">
        <v>1042</v>
      </c>
      <c r="D443" t="s">
        <v>2</v>
      </c>
      <c r="E443" t="s">
        <v>65</v>
      </c>
    </row>
    <row r="444" spans="1:5" x14ac:dyDescent="0.15">
      <c r="A444">
        <v>515</v>
      </c>
      <c r="B444" t="s">
        <v>1043</v>
      </c>
      <c r="C444" t="s">
        <v>1044</v>
      </c>
      <c r="D444" t="s">
        <v>2</v>
      </c>
      <c r="E444" t="s">
        <v>1045</v>
      </c>
    </row>
    <row r="445" spans="1:5" x14ac:dyDescent="0.15">
      <c r="A445">
        <v>516</v>
      </c>
      <c r="B445" t="s">
        <v>1046</v>
      </c>
      <c r="C445" t="s">
        <v>1047</v>
      </c>
      <c r="D445" t="s">
        <v>2</v>
      </c>
      <c r="E445" t="s">
        <v>239</v>
      </c>
    </row>
    <row r="446" spans="1:5" x14ac:dyDescent="0.15">
      <c r="A446">
        <v>517</v>
      </c>
      <c r="B446" t="s">
        <v>776</v>
      </c>
      <c r="C446" t="s">
        <v>1048</v>
      </c>
      <c r="D446" t="s">
        <v>2</v>
      </c>
      <c r="E446" t="s">
        <v>62</v>
      </c>
    </row>
    <row r="447" spans="1:5" x14ac:dyDescent="0.15">
      <c r="A447">
        <v>518</v>
      </c>
      <c r="B447" t="s">
        <v>1049</v>
      </c>
      <c r="C447" t="s">
        <v>1050</v>
      </c>
      <c r="D447" t="s">
        <v>2</v>
      </c>
      <c r="E447" t="s">
        <v>65</v>
      </c>
    </row>
    <row r="448" spans="1:5" x14ac:dyDescent="0.15">
      <c r="A448">
        <v>519</v>
      </c>
      <c r="B448" t="s">
        <v>1051</v>
      </c>
      <c r="C448" t="s">
        <v>1052</v>
      </c>
      <c r="D448" t="s">
        <v>2</v>
      </c>
      <c r="E448" t="s">
        <v>3</v>
      </c>
    </row>
    <row r="449" spans="1:5" x14ac:dyDescent="0.15">
      <c r="A449">
        <v>520</v>
      </c>
      <c r="B449" t="s">
        <v>1053</v>
      </c>
      <c r="C449" t="s">
        <v>1054</v>
      </c>
      <c r="D449" t="s">
        <v>2</v>
      </c>
      <c r="E449" t="s">
        <v>868</v>
      </c>
    </row>
    <row r="450" spans="1:5" x14ac:dyDescent="0.15">
      <c r="A450">
        <v>521</v>
      </c>
      <c r="B450" t="s">
        <v>1055</v>
      </c>
      <c r="C450" t="s">
        <v>1056</v>
      </c>
      <c r="D450" t="s">
        <v>2</v>
      </c>
      <c r="E450" t="s">
        <v>3</v>
      </c>
    </row>
    <row r="451" spans="1:5" x14ac:dyDescent="0.15">
      <c r="A451">
        <v>522</v>
      </c>
      <c r="B451" t="s">
        <v>1057</v>
      </c>
      <c r="C451" t="s">
        <v>1058</v>
      </c>
      <c r="D451" t="s">
        <v>2</v>
      </c>
      <c r="E451" t="s">
        <v>62</v>
      </c>
    </row>
    <row r="452" spans="1:5" x14ac:dyDescent="0.15">
      <c r="A452">
        <v>523</v>
      </c>
      <c r="B452" t="s">
        <v>1059</v>
      </c>
      <c r="C452" t="s">
        <v>1060</v>
      </c>
      <c r="D452" t="s">
        <v>2</v>
      </c>
      <c r="E452" t="s">
        <v>3</v>
      </c>
    </row>
    <row r="453" spans="1:5" x14ac:dyDescent="0.15">
      <c r="A453">
        <v>524</v>
      </c>
      <c r="B453" t="s">
        <v>1061</v>
      </c>
      <c r="C453" t="s">
        <v>1062</v>
      </c>
      <c r="D453" t="s">
        <v>2</v>
      </c>
      <c r="E453" t="s">
        <v>3</v>
      </c>
    </row>
    <row r="454" spans="1:5" x14ac:dyDescent="0.15">
      <c r="A454">
        <v>525</v>
      </c>
      <c r="B454" t="s">
        <v>1063</v>
      </c>
      <c r="C454" t="s">
        <v>1064</v>
      </c>
      <c r="D454" t="s">
        <v>2</v>
      </c>
      <c r="E454" t="s">
        <v>46</v>
      </c>
    </row>
    <row r="455" spans="1:5" x14ac:dyDescent="0.15">
      <c r="A455">
        <v>526</v>
      </c>
      <c r="B455" t="s">
        <v>1065</v>
      </c>
      <c r="C455" t="s">
        <v>1066</v>
      </c>
      <c r="D455" t="s">
        <v>2</v>
      </c>
      <c r="E455" t="s">
        <v>246</v>
      </c>
    </row>
    <row r="456" spans="1:5" x14ac:dyDescent="0.15">
      <c r="A456">
        <v>527</v>
      </c>
      <c r="B456" t="s">
        <v>1067</v>
      </c>
      <c r="C456" t="s">
        <v>1068</v>
      </c>
      <c r="D456" t="s">
        <v>2</v>
      </c>
      <c r="E456" t="s">
        <v>3</v>
      </c>
    </row>
    <row r="457" spans="1:5" x14ac:dyDescent="0.15">
      <c r="A457">
        <v>528</v>
      </c>
      <c r="B457" t="s">
        <v>1069</v>
      </c>
      <c r="C457" t="s">
        <v>1070</v>
      </c>
      <c r="D457" t="s">
        <v>2</v>
      </c>
      <c r="E457" t="s">
        <v>462</v>
      </c>
    </row>
    <row r="458" spans="1:5" x14ac:dyDescent="0.15">
      <c r="A458">
        <v>529</v>
      </c>
      <c r="B458" t="s">
        <v>1071</v>
      </c>
      <c r="C458" t="s">
        <v>1072</v>
      </c>
      <c r="D458" t="s">
        <v>2</v>
      </c>
      <c r="E458" t="s">
        <v>65</v>
      </c>
    </row>
    <row r="459" spans="1:5" x14ac:dyDescent="0.15">
      <c r="A459">
        <v>530</v>
      </c>
      <c r="B459" t="s">
        <v>1073</v>
      </c>
      <c r="C459" t="s">
        <v>1074</v>
      </c>
      <c r="D459" t="s">
        <v>2</v>
      </c>
      <c r="E459" t="s">
        <v>3</v>
      </c>
    </row>
    <row r="460" spans="1:5" x14ac:dyDescent="0.15">
      <c r="A460">
        <v>531</v>
      </c>
      <c r="B460" t="s">
        <v>1053</v>
      </c>
      <c r="C460" t="s">
        <v>1075</v>
      </c>
      <c r="D460" t="s">
        <v>2</v>
      </c>
      <c r="E460" t="s">
        <v>1033</v>
      </c>
    </row>
    <row r="461" spans="1:5" x14ac:dyDescent="0.15">
      <c r="A461">
        <v>532</v>
      </c>
      <c r="B461" t="s">
        <v>1076</v>
      </c>
      <c r="C461" t="s">
        <v>1077</v>
      </c>
      <c r="D461" t="s">
        <v>2</v>
      </c>
      <c r="E461" t="s">
        <v>46</v>
      </c>
    </row>
    <row r="462" spans="1:5" x14ac:dyDescent="0.15">
      <c r="A462">
        <v>533</v>
      </c>
      <c r="B462" t="s">
        <v>1078</v>
      </c>
      <c r="C462" t="s">
        <v>1079</v>
      </c>
      <c r="D462" t="s">
        <v>2</v>
      </c>
      <c r="E462" t="s">
        <v>1080</v>
      </c>
    </row>
    <row r="463" spans="1:5" x14ac:dyDescent="0.15">
      <c r="A463">
        <v>534</v>
      </c>
      <c r="B463" t="s">
        <v>1081</v>
      </c>
      <c r="C463" t="s">
        <v>1082</v>
      </c>
      <c r="D463" t="s">
        <v>2</v>
      </c>
      <c r="E463" t="s">
        <v>65</v>
      </c>
    </row>
    <row r="464" spans="1:5" x14ac:dyDescent="0.15">
      <c r="A464">
        <v>535</v>
      </c>
      <c r="B464" t="s">
        <v>1083</v>
      </c>
      <c r="C464" t="s">
        <v>1084</v>
      </c>
      <c r="D464" t="s">
        <v>2</v>
      </c>
      <c r="E464" t="s">
        <v>46</v>
      </c>
    </row>
    <row r="465" spans="1:5" x14ac:dyDescent="0.15">
      <c r="A465">
        <v>537</v>
      </c>
      <c r="B465" t="s">
        <v>1086</v>
      </c>
      <c r="C465" t="s">
        <v>1087</v>
      </c>
      <c r="D465" t="s">
        <v>2</v>
      </c>
      <c r="E465" t="s">
        <v>1088</v>
      </c>
    </row>
    <row r="466" spans="1:5" x14ac:dyDescent="0.15">
      <c r="A466">
        <v>538</v>
      </c>
      <c r="B466" t="s">
        <v>1089</v>
      </c>
      <c r="C466" t="s">
        <v>1090</v>
      </c>
      <c r="D466" t="s">
        <v>2</v>
      </c>
      <c r="E466" t="s">
        <v>74</v>
      </c>
    </row>
    <row r="467" spans="1:5" x14ac:dyDescent="0.15">
      <c r="A467">
        <v>539</v>
      </c>
      <c r="B467" t="s">
        <v>1091</v>
      </c>
      <c r="C467" t="s">
        <v>1092</v>
      </c>
      <c r="D467" t="s">
        <v>2</v>
      </c>
      <c r="E467" t="s">
        <v>136</v>
      </c>
    </row>
    <row r="468" spans="1:5" x14ac:dyDescent="0.15">
      <c r="A468">
        <v>540</v>
      </c>
      <c r="B468" t="s">
        <v>1093</v>
      </c>
      <c r="C468" t="s">
        <v>1094</v>
      </c>
      <c r="D468" t="s">
        <v>2</v>
      </c>
      <c r="E468" t="s">
        <v>239</v>
      </c>
    </row>
    <row r="469" spans="1:5" x14ac:dyDescent="0.15">
      <c r="A469">
        <v>541</v>
      </c>
      <c r="B469" t="s">
        <v>1095</v>
      </c>
      <c r="C469" t="s">
        <v>1096</v>
      </c>
      <c r="D469" t="s">
        <v>2</v>
      </c>
      <c r="E469" t="s">
        <v>1097</v>
      </c>
    </row>
    <row r="470" spans="1:5" x14ac:dyDescent="0.15">
      <c r="A470">
        <v>542</v>
      </c>
      <c r="B470" t="s">
        <v>1098</v>
      </c>
      <c r="C470" t="s">
        <v>1099</v>
      </c>
      <c r="D470" t="s">
        <v>2</v>
      </c>
      <c r="E470" t="s">
        <v>1100</v>
      </c>
    </row>
    <row r="471" spans="1:5" x14ac:dyDescent="0.15">
      <c r="A471">
        <v>543</v>
      </c>
      <c r="B471" t="s">
        <v>700</v>
      </c>
      <c r="C471" t="s">
        <v>1101</v>
      </c>
      <c r="D471" t="s">
        <v>2</v>
      </c>
      <c r="E471" t="s">
        <v>65</v>
      </c>
    </row>
    <row r="472" spans="1:5" x14ac:dyDescent="0.15">
      <c r="A472">
        <v>544</v>
      </c>
      <c r="B472" t="s">
        <v>1102</v>
      </c>
      <c r="C472" t="s">
        <v>1103</v>
      </c>
      <c r="D472" t="s">
        <v>2</v>
      </c>
      <c r="E472" t="s">
        <v>135</v>
      </c>
    </row>
    <row r="473" spans="1:5" x14ac:dyDescent="0.15">
      <c r="A473">
        <v>545</v>
      </c>
      <c r="B473" t="s">
        <v>1104</v>
      </c>
      <c r="C473" t="s">
        <v>1105</v>
      </c>
      <c r="D473" t="s">
        <v>2</v>
      </c>
      <c r="E473" t="s">
        <v>3</v>
      </c>
    </row>
    <row r="474" spans="1:5" x14ac:dyDescent="0.15">
      <c r="A474">
        <v>546</v>
      </c>
      <c r="B474" t="s">
        <v>376</v>
      </c>
      <c r="C474" t="s">
        <v>1106</v>
      </c>
      <c r="D474" t="s">
        <v>2</v>
      </c>
      <c r="E474" t="s">
        <v>65</v>
      </c>
    </row>
    <row r="475" spans="1:5" x14ac:dyDescent="0.15">
      <c r="A475">
        <v>547</v>
      </c>
      <c r="B475" t="s">
        <v>1107</v>
      </c>
      <c r="C475" t="s">
        <v>1108</v>
      </c>
      <c r="D475" t="s">
        <v>2</v>
      </c>
      <c r="E475" t="s">
        <v>342</v>
      </c>
    </row>
    <row r="476" spans="1:5" x14ac:dyDescent="0.15">
      <c r="A476">
        <v>548</v>
      </c>
      <c r="B476" t="s">
        <v>1109</v>
      </c>
      <c r="C476" t="s">
        <v>1110</v>
      </c>
      <c r="D476" t="s">
        <v>2</v>
      </c>
      <c r="E476" t="s">
        <v>3</v>
      </c>
    </row>
    <row r="477" spans="1:5" x14ac:dyDescent="0.15">
      <c r="A477">
        <v>550</v>
      </c>
      <c r="B477" t="s">
        <v>1113</v>
      </c>
      <c r="C477" t="s">
        <v>1114</v>
      </c>
      <c r="D477" t="s">
        <v>2</v>
      </c>
      <c r="E477" t="s">
        <v>62</v>
      </c>
    </row>
    <row r="478" spans="1:5" x14ac:dyDescent="0.15">
      <c r="A478">
        <v>551</v>
      </c>
      <c r="B478" t="s">
        <v>1115</v>
      </c>
      <c r="C478" t="s">
        <v>1116</v>
      </c>
      <c r="D478" t="s">
        <v>2</v>
      </c>
      <c r="E478" t="s">
        <v>62</v>
      </c>
    </row>
    <row r="479" spans="1:5" x14ac:dyDescent="0.15">
      <c r="A479">
        <v>552</v>
      </c>
      <c r="B479" t="s">
        <v>1117</v>
      </c>
      <c r="C479" t="s">
        <v>1118</v>
      </c>
      <c r="D479" t="s">
        <v>2</v>
      </c>
      <c r="E479" t="s">
        <v>6</v>
      </c>
    </row>
    <row r="480" spans="1:5" x14ac:dyDescent="0.15">
      <c r="A480">
        <v>553</v>
      </c>
      <c r="B480" t="s">
        <v>1119</v>
      </c>
      <c r="C480" t="s">
        <v>1120</v>
      </c>
      <c r="D480" t="s">
        <v>2</v>
      </c>
      <c r="E480" t="s">
        <v>74</v>
      </c>
    </row>
    <row r="481" spans="1:5" x14ac:dyDescent="0.15">
      <c r="A481">
        <v>554</v>
      </c>
      <c r="B481" t="s">
        <v>1113</v>
      </c>
      <c r="C481" t="s">
        <v>1121</v>
      </c>
      <c r="D481" t="s">
        <v>2</v>
      </c>
      <c r="E481" t="s">
        <v>65</v>
      </c>
    </row>
    <row r="482" spans="1:5" x14ac:dyDescent="0.15">
      <c r="A482">
        <v>555</v>
      </c>
      <c r="B482" t="s">
        <v>335</v>
      </c>
      <c r="C482" t="s">
        <v>1122</v>
      </c>
      <c r="D482" t="s">
        <v>2</v>
      </c>
      <c r="E482" t="s">
        <v>6</v>
      </c>
    </row>
    <row r="483" spans="1:5" x14ac:dyDescent="0.15">
      <c r="A483">
        <v>556</v>
      </c>
      <c r="B483" t="s">
        <v>1123</v>
      </c>
      <c r="C483" t="s">
        <v>1124</v>
      </c>
      <c r="D483" t="s">
        <v>2</v>
      </c>
      <c r="E483" t="s">
        <v>1125</v>
      </c>
    </row>
    <row r="484" spans="1:5" x14ac:dyDescent="0.15">
      <c r="A484">
        <v>557</v>
      </c>
      <c r="B484" t="s">
        <v>1126</v>
      </c>
      <c r="C484" t="s">
        <v>1127</v>
      </c>
      <c r="D484" t="s">
        <v>2</v>
      </c>
      <c r="E484" t="s">
        <v>1128</v>
      </c>
    </row>
    <row r="485" spans="1:5" x14ac:dyDescent="0.15">
      <c r="A485">
        <v>558</v>
      </c>
      <c r="B485" t="s">
        <v>1129</v>
      </c>
      <c r="C485" t="s">
        <v>1130</v>
      </c>
      <c r="D485" t="s">
        <v>2</v>
      </c>
      <c r="E485" t="s">
        <v>62</v>
      </c>
    </row>
    <row r="486" spans="1:5" x14ac:dyDescent="0.15">
      <c r="A486">
        <v>559</v>
      </c>
      <c r="B486" t="s">
        <v>1131</v>
      </c>
      <c r="C486" t="s">
        <v>1132</v>
      </c>
      <c r="D486" t="s">
        <v>2</v>
      </c>
      <c r="E486" t="s">
        <v>537</v>
      </c>
    </row>
    <row r="487" spans="1:5" x14ac:dyDescent="0.15">
      <c r="A487">
        <v>560</v>
      </c>
      <c r="B487" t="s">
        <v>1133</v>
      </c>
      <c r="C487" t="s">
        <v>1134</v>
      </c>
      <c r="D487" t="s">
        <v>2</v>
      </c>
      <c r="E487" t="s">
        <v>6</v>
      </c>
    </row>
    <row r="488" spans="1:5" x14ac:dyDescent="0.15">
      <c r="A488">
        <v>561</v>
      </c>
      <c r="B488" t="s">
        <v>1135</v>
      </c>
      <c r="C488" t="s">
        <v>1136</v>
      </c>
      <c r="D488" t="s">
        <v>2</v>
      </c>
      <c r="E488" t="s">
        <v>6</v>
      </c>
    </row>
    <row r="489" spans="1:5" x14ac:dyDescent="0.15">
      <c r="A489">
        <v>563</v>
      </c>
      <c r="B489" t="s">
        <v>1139</v>
      </c>
      <c r="C489" t="s">
        <v>1140</v>
      </c>
      <c r="D489" t="s">
        <v>2</v>
      </c>
      <c r="E489" t="s">
        <v>62</v>
      </c>
    </row>
    <row r="490" spans="1:5" x14ac:dyDescent="0.15">
      <c r="A490">
        <v>564</v>
      </c>
      <c r="B490" t="s">
        <v>1141</v>
      </c>
      <c r="C490" t="s">
        <v>1142</v>
      </c>
      <c r="D490" t="s">
        <v>2</v>
      </c>
      <c r="E490" t="s">
        <v>74</v>
      </c>
    </row>
    <row r="491" spans="1:5" x14ac:dyDescent="0.15">
      <c r="A491">
        <v>565</v>
      </c>
      <c r="B491" t="s">
        <v>1143</v>
      </c>
      <c r="C491" t="s">
        <v>1144</v>
      </c>
      <c r="D491" t="s">
        <v>2</v>
      </c>
      <c r="E491" t="s">
        <v>6</v>
      </c>
    </row>
    <row r="492" spans="1:5" x14ac:dyDescent="0.15">
      <c r="A492">
        <v>566</v>
      </c>
      <c r="B492" t="s">
        <v>1145</v>
      </c>
      <c r="C492" t="s">
        <v>1146</v>
      </c>
      <c r="D492" t="s">
        <v>2</v>
      </c>
      <c r="E492" t="s">
        <v>65</v>
      </c>
    </row>
    <row r="493" spans="1:5" x14ac:dyDescent="0.15">
      <c r="A493">
        <v>567</v>
      </c>
      <c r="B493" t="s">
        <v>1147</v>
      </c>
      <c r="C493" t="s">
        <v>1148</v>
      </c>
      <c r="D493" t="s">
        <v>2</v>
      </c>
      <c r="E493" t="s">
        <v>53</v>
      </c>
    </row>
    <row r="494" spans="1:5" x14ac:dyDescent="0.15">
      <c r="A494">
        <v>568</v>
      </c>
      <c r="B494" t="s">
        <v>1149</v>
      </c>
      <c r="C494" t="s">
        <v>1150</v>
      </c>
      <c r="D494" t="s">
        <v>2</v>
      </c>
      <c r="E494" t="s">
        <v>6</v>
      </c>
    </row>
    <row r="495" spans="1:5" x14ac:dyDescent="0.15">
      <c r="A495">
        <v>569</v>
      </c>
      <c r="B495" t="s">
        <v>1151</v>
      </c>
      <c r="C495" t="s">
        <v>1152</v>
      </c>
      <c r="D495" t="s">
        <v>2</v>
      </c>
      <c r="E495" t="s">
        <v>74</v>
      </c>
    </row>
    <row r="496" spans="1:5" x14ac:dyDescent="0.15">
      <c r="A496">
        <v>572</v>
      </c>
      <c r="B496" t="s">
        <v>1157</v>
      </c>
      <c r="C496" t="s">
        <v>1158</v>
      </c>
      <c r="D496" t="s">
        <v>2</v>
      </c>
      <c r="E496" t="s">
        <v>6</v>
      </c>
    </row>
    <row r="497" spans="1:5" x14ac:dyDescent="0.15">
      <c r="A497">
        <v>574</v>
      </c>
      <c r="B497" t="s">
        <v>1161</v>
      </c>
      <c r="C497" t="s">
        <v>1162</v>
      </c>
      <c r="D497" t="s">
        <v>2</v>
      </c>
      <c r="E497" t="s">
        <v>6</v>
      </c>
    </row>
    <row r="498" spans="1:5" x14ac:dyDescent="0.15">
      <c r="A498">
        <v>575</v>
      </c>
      <c r="B498" t="s">
        <v>1163</v>
      </c>
      <c r="C498" t="s">
        <v>1164</v>
      </c>
      <c r="D498" t="s">
        <v>2</v>
      </c>
      <c r="E498" t="s">
        <v>65</v>
      </c>
    </row>
    <row r="499" spans="1:5" x14ac:dyDescent="0.15">
      <c r="A499">
        <v>576</v>
      </c>
      <c r="B499" t="s">
        <v>1165</v>
      </c>
      <c r="C499" t="s">
        <v>1166</v>
      </c>
      <c r="D499" t="s">
        <v>2</v>
      </c>
      <c r="E499" t="s">
        <v>62</v>
      </c>
    </row>
    <row r="500" spans="1:5" x14ac:dyDescent="0.15">
      <c r="A500">
        <v>577</v>
      </c>
      <c r="B500" t="s">
        <v>1167</v>
      </c>
      <c r="C500" t="s">
        <v>1168</v>
      </c>
      <c r="D500" t="s">
        <v>2</v>
      </c>
      <c r="E500" t="s">
        <v>65</v>
      </c>
    </row>
    <row r="501" spans="1:5" x14ac:dyDescent="0.15">
      <c r="A501">
        <v>578</v>
      </c>
      <c r="B501" t="s">
        <v>1169</v>
      </c>
      <c r="C501" t="s">
        <v>1170</v>
      </c>
      <c r="D501" t="s">
        <v>2</v>
      </c>
      <c r="E501" t="s">
        <v>6</v>
      </c>
    </row>
    <row r="502" spans="1:5" x14ac:dyDescent="0.15">
      <c r="A502">
        <v>579</v>
      </c>
      <c r="B502" t="s">
        <v>1171</v>
      </c>
      <c r="C502" t="s">
        <v>1172</v>
      </c>
      <c r="D502" t="s">
        <v>2</v>
      </c>
      <c r="E502" t="s">
        <v>537</v>
      </c>
    </row>
    <row r="503" spans="1:5" x14ac:dyDescent="0.15">
      <c r="A503">
        <v>580</v>
      </c>
      <c r="B503" t="s">
        <v>1173</v>
      </c>
      <c r="C503" t="s">
        <v>1174</v>
      </c>
      <c r="D503" t="s">
        <v>2</v>
      </c>
      <c r="E503" t="s">
        <v>6</v>
      </c>
    </row>
    <row r="504" spans="1:5" x14ac:dyDescent="0.15">
      <c r="A504">
        <v>584</v>
      </c>
      <c r="B504" t="s">
        <v>1181</v>
      </c>
      <c r="C504" t="s">
        <v>1182</v>
      </c>
      <c r="D504" t="s">
        <v>2</v>
      </c>
      <c r="E504" t="s">
        <v>6</v>
      </c>
    </row>
    <row r="505" spans="1:5" x14ac:dyDescent="0.15">
      <c r="A505">
        <v>585</v>
      </c>
      <c r="B505" t="s">
        <v>1183</v>
      </c>
      <c r="C505" t="s">
        <v>1184</v>
      </c>
      <c r="D505" t="s">
        <v>2</v>
      </c>
      <c r="E505" t="s">
        <v>3</v>
      </c>
    </row>
    <row r="506" spans="1:5" x14ac:dyDescent="0.15">
      <c r="A506">
        <v>587</v>
      </c>
      <c r="B506" t="s">
        <v>1187</v>
      </c>
      <c r="C506" t="s">
        <v>1188</v>
      </c>
      <c r="D506" t="s">
        <v>2</v>
      </c>
      <c r="E506" t="s">
        <v>401</v>
      </c>
    </row>
    <row r="507" spans="1:5" x14ac:dyDescent="0.15">
      <c r="A507">
        <v>589</v>
      </c>
      <c r="B507" t="s">
        <v>1191</v>
      </c>
      <c r="C507" t="s">
        <v>1192</v>
      </c>
      <c r="D507" t="s">
        <v>2</v>
      </c>
      <c r="E507" t="s">
        <v>1193</v>
      </c>
    </row>
    <row r="508" spans="1:5" x14ac:dyDescent="0.15">
      <c r="A508">
        <v>590</v>
      </c>
      <c r="B508" t="s">
        <v>1194</v>
      </c>
      <c r="C508" t="s">
        <v>1195</v>
      </c>
      <c r="D508" t="s">
        <v>2</v>
      </c>
      <c r="E508" t="s">
        <v>6</v>
      </c>
    </row>
    <row r="509" spans="1:5" x14ac:dyDescent="0.15">
      <c r="A509">
        <v>592</v>
      </c>
      <c r="B509" t="s">
        <v>1198</v>
      </c>
      <c r="C509" t="s">
        <v>1199</v>
      </c>
      <c r="D509" t="s">
        <v>2</v>
      </c>
      <c r="E509" t="s">
        <v>6</v>
      </c>
    </row>
    <row r="510" spans="1:5" x14ac:dyDescent="0.15">
      <c r="A510">
        <v>593</v>
      </c>
      <c r="B510" t="s">
        <v>1200</v>
      </c>
      <c r="C510" t="s">
        <v>1201</v>
      </c>
      <c r="D510" t="s">
        <v>2</v>
      </c>
      <c r="E510" t="s">
        <v>6</v>
      </c>
    </row>
    <row r="511" spans="1:5" x14ac:dyDescent="0.15">
      <c r="A511">
        <v>594</v>
      </c>
      <c r="B511" t="s">
        <v>1202</v>
      </c>
      <c r="C511" t="s">
        <v>1203</v>
      </c>
      <c r="D511" t="s">
        <v>2</v>
      </c>
      <c r="E511" t="s">
        <v>3</v>
      </c>
    </row>
    <row r="512" spans="1:5" x14ac:dyDescent="0.15">
      <c r="A512">
        <v>596</v>
      </c>
      <c r="B512" t="s">
        <v>1206</v>
      </c>
      <c r="C512" t="s">
        <v>1207</v>
      </c>
      <c r="D512" t="s">
        <v>2</v>
      </c>
      <c r="E512" t="s">
        <v>136</v>
      </c>
    </row>
    <row r="513" spans="1:5" x14ac:dyDescent="0.15">
      <c r="A513">
        <v>598</v>
      </c>
      <c r="B513" t="s">
        <v>1209</v>
      </c>
      <c r="C513" t="s">
        <v>1210</v>
      </c>
      <c r="D513" t="s">
        <v>2</v>
      </c>
      <c r="E513" t="s">
        <v>3</v>
      </c>
    </row>
    <row r="514" spans="1:5" x14ac:dyDescent="0.15">
      <c r="A514">
        <v>599</v>
      </c>
      <c r="B514" t="s">
        <v>1211</v>
      </c>
      <c r="C514" t="s">
        <v>1212</v>
      </c>
      <c r="D514" t="s">
        <v>2</v>
      </c>
      <c r="E514" t="s">
        <v>3</v>
      </c>
    </row>
    <row r="515" spans="1:5" x14ac:dyDescent="0.15">
      <c r="A515">
        <v>600</v>
      </c>
      <c r="B515" t="s">
        <v>1213</v>
      </c>
      <c r="C515" t="s">
        <v>1214</v>
      </c>
      <c r="D515" t="s">
        <v>2</v>
      </c>
      <c r="E515" t="s">
        <v>6</v>
      </c>
    </row>
    <row r="516" spans="1:5" x14ac:dyDescent="0.15">
      <c r="A516">
        <v>601</v>
      </c>
      <c r="B516" t="s">
        <v>1215</v>
      </c>
      <c r="C516" t="s">
        <v>1216</v>
      </c>
      <c r="D516" t="s">
        <v>2</v>
      </c>
      <c r="E516" t="s">
        <v>3</v>
      </c>
    </row>
    <row r="517" spans="1:5" x14ac:dyDescent="0.15">
      <c r="A517">
        <v>602</v>
      </c>
      <c r="B517" t="s">
        <v>1217</v>
      </c>
      <c r="C517" t="s">
        <v>1218</v>
      </c>
      <c r="D517" t="s">
        <v>2</v>
      </c>
      <c r="E517" t="s">
        <v>6</v>
      </c>
    </row>
    <row r="518" spans="1:5" x14ac:dyDescent="0.15">
      <c r="A518">
        <v>603</v>
      </c>
      <c r="B518" t="s">
        <v>1219</v>
      </c>
      <c r="C518" t="s">
        <v>1220</v>
      </c>
      <c r="D518" t="s">
        <v>2</v>
      </c>
      <c r="E518" t="s">
        <v>135</v>
      </c>
    </row>
    <row r="519" spans="1:5" x14ac:dyDescent="0.15">
      <c r="A519">
        <v>604</v>
      </c>
      <c r="B519" t="s">
        <v>1221</v>
      </c>
      <c r="C519" t="s">
        <v>1222</v>
      </c>
      <c r="D519" t="s">
        <v>2</v>
      </c>
      <c r="E519" t="s">
        <v>74</v>
      </c>
    </row>
    <row r="520" spans="1:5" x14ac:dyDescent="0.15">
      <c r="A520">
        <v>606</v>
      </c>
      <c r="B520" t="s">
        <v>1225</v>
      </c>
      <c r="C520" t="s">
        <v>1226</v>
      </c>
      <c r="D520" t="s">
        <v>2</v>
      </c>
      <c r="E520" t="s">
        <v>65</v>
      </c>
    </row>
    <row r="521" spans="1:5" x14ac:dyDescent="0.15">
      <c r="A521">
        <v>607</v>
      </c>
      <c r="B521" t="s">
        <v>1227</v>
      </c>
      <c r="C521" t="s">
        <v>1228</v>
      </c>
      <c r="D521" t="s">
        <v>2</v>
      </c>
      <c r="E521" t="s">
        <v>1033</v>
      </c>
    </row>
    <row r="522" spans="1:5" x14ac:dyDescent="0.15">
      <c r="A522">
        <v>608</v>
      </c>
      <c r="B522" t="s">
        <v>1229</v>
      </c>
      <c r="C522" t="s">
        <v>1230</v>
      </c>
      <c r="D522" t="s">
        <v>2</v>
      </c>
      <c r="E522" t="s">
        <v>246</v>
      </c>
    </row>
    <row r="523" spans="1:5" x14ac:dyDescent="0.15">
      <c r="A523">
        <v>609</v>
      </c>
      <c r="B523" t="s">
        <v>1231</v>
      </c>
      <c r="C523" t="s">
        <v>1232</v>
      </c>
      <c r="D523" t="s">
        <v>2</v>
      </c>
      <c r="E523" t="s">
        <v>74</v>
      </c>
    </row>
    <row r="524" spans="1:5" x14ac:dyDescent="0.15">
      <c r="A524">
        <v>610</v>
      </c>
      <c r="B524" t="s">
        <v>1233</v>
      </c>
      <c r="C524" t="s">
        <v>1234</v>
      </c>
      <c r="D524" t="s">
        <v>2</v>
      </c>
      <c r="E524" t="s">
        <v>6</v>
      </c>
    </row>
    <row r="525" spans="1:5" x14ac:dyDescent="0.15">
      <c r="A525">
        <v>611</v>
      </c>
      <c r="B525" t="s">
        <v>1235</v>
      </c>
      <c r="C525" t="s">
        <v>1236</v>
      </c>
      <c r="D525" t="s">
        <v>2</v>
      </c>
      <c r="E525" t="s">
        <v>401</v>
      </c>
    </row>
    <row r="526" spans="1:5" x14ac:dyDescent="0.15">
      <c r="A526">
        <v>613</v>
      </c>
      <c r="B526" t="s">
        <v>1239</v>
      </c>
      <c r="C526" t="s">
        <v>1240</v>
      </c>
      <c r="D526" t="s">
        <v>2</v>
      </c>
      <c r="E526" t="s">
        <v>6</v>
      </c>
    </row>
    <row r="527" spans="1:5" x14ac:dyDescent="0.15">
      <c r="A527">
        <v>614</v>
      </c>
      <c r="B527" t="s">
        <v>1241</v>
      </c>
      <c r="C527" t="s">
        <v>1242</v>
      </c>
      <c r="D527" t="s">
        <v>2</v>
      </c>
      <c r="E527" t="s">
        <v>3</v>
      </c>
    </row>
    <row r="528" spans="1:5" x14ac:dyDescent="0.15">
      <c r="A528">
        <v>615</v>
      </c>
      <c r="B528" t="s">
        <v>1243</v>
      </c>
      <c r="C528" t="s">
        <v>1244</v>
      </c>
      <c r="D528" t="s">
        <v>2</v>
      </c>
      <c r="E528" t="s">
        <v>3</v>
      </c>
    </row>
    <row r="529" spans="1:5" x14ac:dyDescent="0.15">
      <c r="A529">
        <v>616</v>
      </c>
      <c r="B529" t="s">
        <v>1245</v>
      </c>
      <c r="C529" t="s">
        <v>1246</v>
      </c>
      <c r="D529" t="s">
        <v>2</v>
      </c>
      <c r="E529" t="s">
        <v>74</v>
      </c>
    </row>
    <row r="530" spans="1:5" x14ac:dyDescent="0.15">
      <c r="A530">
        <v>619</v>
      </c>
      <c r="B530" t="s">
        <v>1251</v>
      </c>
      <c r="C530" t="s">
        <v>1252</v>
      </c>
      <c r="D530" t="s">
        <v>2</v>
      </c>
      <c r="E530" t="s">
        <v>6</v>
      </c>
    </row>
    <row r="531" spans="1:5" x14ac:dyDescent="0.15">
      <c r="A531">
        <v>620</v>
      </c>
      <c r="B531" t="s">
        <v>1253</v>
      </c>
      <c r="C531" t="s">
        <v>1254</v>
      </c>
      <c r="D531" t="s">
        <v>2</v>
      </c>
      <c r="E531" t="s">
        <v>6</v>
      </c>
    </row>
    <row r="532" spans="1:5" x14ac:dyDescent="0.15">
      <c r="A532">
        <v>621</v>
      </c>
      <c r="B532" t="s">
        <v>1255</v>
      </c>
      <c r="C532" t="s">
        <v>1256</v>
      </c>
      <c r="D532" t="s">
        <v>2</v>
      </c>
      <c r="E532" t="s">
        <v>74</v>
      </c>
    </row>
    <row r="533" spans="1:5" x14ac:dyDescent="0.15">
      <c r="A533">
        <v>622</v>
      </c>
      <c r="B533" t="s">
        <v>1257</v>
      </c>
      <c r="C533" t="s">
        <v>1258</v>
      </c>
      <c r="D533" t="s">
        <v>2</v>
      </c>
      <c r="E533" t="s">
        <v>135</v>
      </c>
    </row>
    <row r="534" spans="1:5" x14ac:dyDescent="0.15">
      <c r="A534">
        <v>624</v>
      </c>
      <c r="B534" t="s">
        <v>1261</v>
      </c>
      <c r="C534" t="s">
        <v>1262</v>
      </c>
      <c r="D534" t="s">
        <v>2</v>
      </c>
      <c r="E534" t="s">
        <v>6</v>
      </c>
    </row>
    <row r="535" spans="1:5" x14ac:dyDescent="0.15">
      <c r="A535">
        <v>625</v>
      </c>
      <c r="B535" t="s">
        <v>1263</v>
      </c>
      <c r="C535" t="s">
        <v>1264</v>
      </c>
      <c r="D535" t="s">
        <v>2</v>
      </c>
      <c r="E535" t="s">
        <v>6</v>
      </c>
    </row>
    <row r="536" spans="1:5" x14ac:dyDescent="0.15">
      <c r="A536">
        <v>629</v>
      </c>
      <c r="B536" t="s">
        <v>1271</v>
      </c>
      <c r="C536" t="s">
        <v>1272</v>
      </c>
      <c r="D536" t="s">
        <v>2</v>
      </c>
      <c r="E536" t="s">
        <v>6</v>
      </c>
    </row>
    <row r="537" spans="1:5" x14ac:dyDescent="0.15">
      <c r="A537">
        <v>633</v>
      </c>
      <c r="B537" t="s">
        <v>1279</v>
      </c>
      <c r="C537" t="s">
        <v>1280</v>
      </c>
      <c r="D537" t="s">
        <v>2</v>
      </c>
      <c r="E537" t="s">
        <v>6</v>
      </c>
    </row>
    <row r="538" spans="1:5" x14ac:dyDescent="0.15">
      <c r="A538">
        <v>635</v>
      </c>
      <c r="B538" t="s">
        <v>1283</v>
      </c>
      <c r="C538" t="s">
        <v>1284</v>
      </c>
      <c r="D538" t="s">
        <v>2</v>
      </c>
      <c r="E538" t="s">
        <v>3</v>
      </c>
    </row>
    <row r="539" spans="1:5" x14ac:dyDescent="0.15">
      <c r="A539">
        <v>636</v>
      </c>
      <c r="B539" t="s">
        <v>1285</v>
      </c>
      <c r="C539" t="s">
        <v>1286</v>
      </c>
      <c r="D539" t="s">
        <v>2</v>
      </c>
      <c r="E539" t="s">
        <v>6</v>
      </c>
    </row>
    <row r="540" spans="1:5" x14ac:dyDescent="0.15">
      <c r="A540">
        <v>637</v>
      </c>
      <c r="B540" t="s">
        <v>1287</v>
      </c>
      <c r="C540" t="s">
        <v>1288</v>
      </c>
      <c r="D540" t="s">
        <v>2</v>
      </c>
      <c r="E540" t="s">
        <v>6</v>
      </c>
    </row>
    <row r="541" spans="1:5" x14ac:dyDescent="0.15">
      <c r="A541">
        <v>638</v>
      </c>
      <c r="B541" t="s">
        <v>1289</v>
      </c>
      <c r="C541" t="s">
        <v>1290</v>
      </c>
      <c r="D541" t="s">
        <v>2</v>
      </c>
      <c r="E541" t="s">
        <v>6</v>
      </c>
    </row>
    <row r="542" spans="1:5" x14ac:dyDescent="0.15">
      <c r="A542">
        <v>640</v>
      </c>
      <c r="B542" t="s">
        <v>1293</v>
      </c>
      <c r="C542" t="s">
        <v>1294</v>
      </c>
      <c r="D542" t="s">
        <v>2</v>
      </c>
      <c r="E542" t="s">
        <v>6</v>
      </c>
    </row>
    <row r="543" spans="1:5" x14ac:dyDescent="0.15">
      <c r="A543">
        <v>641</v>
      </c>
      <c r="B543" t="s">
        <v>1295</v>
      </c>
      <c r="C543" t="s">
        <v>1296</v>
      </c>
      <c r="D543" t="s">
        <v>2</v>
      </c>
      <c r="E543" t="s">
        <v>6</v>
      </c>
    </row>
    <row r="544" spans="1:5" x14ac:dyDescent="0.15">
      <c r="A544">
        <v>642</v>
      </c>
      <c r="B544" t="s">
        <v>1297</v>
      </c>
      <c r="C544" t="s">
        <v>1298</v>
      </c>
      <c r="D544" t="s">
        <v>2</v>
      </c>
      <c r="E544" t="s">
        <v>6</v>
      </c>
    </row>
    <row r="545" spans="1:5" x14ac:dyDescent="0.15">
      <c r="A545">
        <v>643</v>
      </c>
      <c r="B545" t="s">
        <v>1299</v>
      </c>
      <c r="C545" t="s">
        <v>1300</v>
      </c>
      <c r="D545" t="s">
        <v>2</v>
      </c>
      <c r="E545" t="s">
        <v>6</v>
      </c>
    </row>
    <row r="546" spans="1:5" x14ac:dyDescent="0.15">
      <c r="A546">
        <v>644</v>
      </c>
      <c r="B546" t="s">
        <v>1301</v>
      </c>
      <c r="C546" t="s">
        <v>1302</v>
      </c>
      <c r="D546" t="s">
        <v>2</v>
      </c>
      <c r="E546" t="s">
        <v>6</v>
      </c>
    </row>
    <row r="547" spans="1:5" x14ac:dyDescent="0.15">
      <c r="A547">
        <v>645</v>
      </c>
      <c r="B547" t="s">
        <v>1303</v>
      </c>
      <c r="C547" t="s">
        <v>1304</v>
      </c>
      <c r="D547" t="s">
        <v>2</v>
      </c>
      <c r="E547" t="s">
        <v>135</v>
      </c>
    </row>
    <row r="548" spans="1:5" x14ac:dyDescent="0.15">
      <c r="A548">
        <v>646</v>
      </c>
      <c r="B548" t="s">
        <v>1305</v>
      </c>
      <c r="C548" t="s">
        <v>1306</v>
      </c>
      <c r="D548" t="s">
        <v>2</v>
      </c>
      <c r="E548" t="s">
        <v>6</v>
      </c>
    </row>
    <row r="549" spans="1:5" x14ac:dyDescent="0.15">
      <c r="A549">
        <v>647</v>
      </c>
      <c r="B549" t="s">
        <v>1307</v>
      </c>
      <c r="C549" t="s">
        <v>1308</v>
      </c>
      <c r="D549" t="s">
        <v>2</v>
      </c>
      <c r="E549" t="s">
        <v>6</v>
      </c>
    </row>
    <row r="550" spans="1:5" x14ac:dyDescent="0.15">
      <c r="A550">
        <v>648</v>
      </c>
      <c r="B550" t="s">
        <v>1309</v>
      </c>
      <c r="C550" t="s">
        <v>1310</v>
      </c>
      <c r="D550" t="s">
        <v>2</v>
      </c>
      <c r="E550" t="s">
        <v>246</v>
      </c>
    </row>
    <row r="551" spans="1:5" x14ac:dyDescent="0.15">
      <c r="A551">
        <v>649</v>
      </c>
      <c r="B551" t="s">
        <v>1311</v>
      </c>
      <c r="C551" t="s">
        <v>1312</v>
      </c>
      <c r="D551" t="s">
        <v>2</v>
      </c>
      <c r="E551" t="s">
        <v>74</v>
      </c>
    </row>
    <row r="552" spans="1:5" x14ac:dyDescent="0.15">
      <c r="A552">
        <v>650</v>
      </c>
      <c r="B552" t="s">
        <v>1313</v>
      </c>
      <c r="C552" t="s">
        <v>1314</v>
      </c>
      <c r="D552" t="s">
        <v>2</v>
      </c>
      <c r="E552" t="s">
        <v>6</v>
      </c>
    </row>
    <row r="553" spans="1:5" x14ac:dyDescent="0.15">
      <c r="A553">
        <v>651</v>
      </c>
      <c r="B553" t="s">
        <v>1315</v>
      </c>
      <c r="C553" t="s">
        <v>1316</v>
      </c>
      <c r="D553" t="s">
        <v>2</v>
      </c>
      <c r="E553" t="s">
        <v>62</v>
      </c>
    </row>
    <row r="554" spans="1:5" x14ac:dyDescent="0.15">
      <c r="A554">
        <v>653</v>
      </c>
      <c r="B554" t="s">
        <v>1319</v>
      </c>
      <c r="C554" t="s">
        <v>1320</v>
      </c>
      <c r="D554" t="s">
        <v>2</v>
      </c>
      <c r="E554" t="s">
        <v>6</v>
      </c>
    </row>
    <row r="555" spans="1:5" x14ac:dyDescent="0.15">
      <c r="A555">
        <v>654</v>
      </c>
      <c r="B555" t="s">
        <v>1321</v>
      </c>
      <c r="C555" t="s">
        <v>1322</v>
      </c>
      <c r="D555" t="s">
        <v>2</v>
      </c>
      <c r="E555" t="s">
        <v>46</v>
      </c>
    </row>
    <row r="556" spans="1:5" x14ac:dyDescent="0.15">
      <c r="A556">
        <v>655</v>
      </c>
      <c r="B556" t="s">
        <v>1323</v>
      </c>
      <c r="C556" t="s">
        <v>1324</v>
      </c>
      <c r="D556" t="s">
        <v>2</v>
      </c>
      <c r="E556" t="s">
        <v>6</v>
      </c>
    </row>
    <row r="557" spans="1:5" x14ac:dyDescent="0.15">
      <c r="A557">
        <v>657</v>
      </c>
      <c r="B557" t="s">
        <v>1327</v>
      </c>
      <c r="C557" t="s">
        <v>1328</v>
      </c>
      <c r="D557" t="s">
        <v>2</v>
      </c>
      <c r="E557" t="s">
        <v>6</v>
      </c>
    </row>
    <row r="558" spans="1:5" x14ac:dyDescent="0.15">
      <c r="A558">
        <v>658</v>
      </c>
      <c r="B558" t="s">
        <v>1329</v>
      </c>
      <c r="C558" t="s">
        <v>1330</v>
      </c>
      <c r="D558" t="s">
        <v>2</v>
      </c>
      <c r="E558" t="s">
        <v>6</v>
      </c>
    </row>
    <row r="559" spans="1:5" x14ac:dyDescent="0.15">
      <c r="A559">
        <v>659</v>
      </c>
      <c r="B559" t="s">
        <v>1331</v>
      </c>
      <c r="C559" t="s">
        <v>1332</v>
      </c>
      <c r="D559" t="s">
        <v>2</v>
      </c>
      <c r="E559" t="s">
        <v>3</v>
      </c>
    </row>
    <row r="560" spans="1:5" x14ac:dyDescent="0.15">
      <c r="A560">
        <v>660</v>
      </c>
      <c r="B560" t="s">
        <v>1333</v>
      </c>
      <c r="C560" t="s">
        <v>1334</v>
      </c>
      <c r="D560" t="s">
        <v>2</v>
      </c>
      <c r="E560" t="s">
        <v>3</v>
      </c>
    </row>
    <row r="561" spans="1:5" x14ac:dyDescent="0.15">
      <c r="A561">
        <v>662</v>
      </c>
      <c r="B561" t="s">
        <v>1337</v>
      </c>
      <c r="C561" t="s">
        <v>1338</v>
      </c>
      <c r="D561" t="s">
        <v>2</v>
      </c>
      <c r="E561" t="s">
        <v>6</v>
      </c>
    </row>
    <row r="562" spans="1:5" x14ac:dyDescent="0.15">
      <c r="A562">
        <v>664</v>
      </c>
      <c r="B562" t="s">
        <v>1341</v>
      </c>
      <c r="C562" t="s">
        <v>1342</v>
      </c>
      <c r="D562" t="s">
        <v>2</v>
      </c>
      <c r="E562" t="s">
        <v>74</v>
      </c>
    </row>
    <row r="563" spans="1:5" x14ac:dyDescent="0.15">
      <c r="A563">
        <v>665</v>
      </c>
      <c r="B563" t="s">
        <v>1343</v>
      </c>
      <c r="C563" t="s">
        <v>1344</v>
      </c>
      <c r="D563" t="s">
        <v>2</v>
      </c>
      <c r="E563" t="s">
        <v>6</v>
      </c>
    </row>
    <row r="564" spans="1:5" x14ac:dyDescent="0.15">
      <c r="A564">
        <v>668</v>
      </c>
      <c r="B564" t="s">
        <v>1349</v>
      </c>
      <c r="C564" t="s">
        <v>1350</v>
      </c>
      <c r="D564" t="s">
        <v>2</v>
      </c>
      <c r="E564" t="s">
        <v>74</v>
      </c>
    </row>
    <row r="565" spans="1:5" x14ac:dyDescent="0.15">
      <c r="A565">
        <v>669</v>
      </c>
      <c r="B565" t="s">
        <v>1351</v>
      </c>
      <c r="C565" t="s">
        <v>1352</v>
      </c>
      <c r="D565" t="s">
        <v>2</v>
      </c>
      <c r="E565" t="s">
        <v>6</v>
      </c>
    </row>
    <row r="566" spans="1:5" x14ac:dyDescent="0.15">
      <c r="A566">
        <v>670</v>
      </c>
      <c r="B566" t="s">
        <v>1353</v>
      </c>
      <c r="C566" t="s">
        <v>1354</v>
      </c>
      <c r="D566" t="s">
        <v>2</v>
      </c>
      <c r="E566" t="s">
        <v>246</v>
      </c>
    </row>
    <row r="567" spans="1:5" x14ac:dyDescent="0.15">
      <c r="A567">
        <v>671</v>
      </c>
      <c r="B567" t="s">
        <v>1355</v>
      </c>
      <c r="C567" t="s">
        <v>1356</v>
      </c>
      <c r="D567" t="s">
        <v>2</v>
      </c>
      <c r="E567" t="s">
        <v>6</v>
      </c>
    </row>
    <row r="568" spans="1:5" x14ac:dyDescent="0.15">
      <c r="A568">
        <v>672</v>
      </c>
      <c r="B568" t="s">
        <v>1357</v>
      </c>
      <c r="C568" t="s">
        <v>1358</v>
      </c>
      <c r="D568" t="s">
        <v>2</v>
      </c>
      <c r="E568" t="s">
        <v>6</v>
      </c>
    </row>
    <row r="569" spans="1:5" x14ac:dyDescent="0.15">
      <c r="A569">
        <v>674</v>
      </c>
      <c r="B569" t="s">
        <v>1361</v>
      </c>
      <c r="C569" t="s">
        <v>1362</v>
      </c>
      <c r="D569" t="s">
        <v>2</v>
      </c>
      <c r="E569" t="s">
        <v>6</v>
      </c>
    </row>
    <row r="570" spans="1:5" x14ac:dyDescent="0.15">
      <c r="A570">
        <v>675</v>
      </c>
      <c r="B570" t="s">
        <v>1363</v>
      </c>
      <c r="C570" t="s">
        <v>1364</v>
      </c>
      <c r="D570" t="s">
        <v>2</v>
      </c>
      <c r="E570" t="s">
        <v>6</v>
      </c>
    </row>
    <row r="571" spans="1:5" x14ac:dyDescent="0.15">
      <c r="A571">
        <v>676</v>
      </c>
      <c r="B571" t="s">
        <v>1365</v>
      </c>
      <c r="C571" t="s">
        <v>1366</v>
      </c>
      <c r="D571" t="s">
        <v>2</v>
      </c>
      <c r="E571" t="s">
        <v>1367</v>
      </c>
    </row>
    <row r="572" spans="1:5" x14ac:dyDescent="0.15">
      <c r="A572">
        <v>677</v>
      </c>
      <c r="B572" t="s">
        <v>1368</v>
      </c>
      <c r="C572" t="s">
        <v>1369</v>
      </c>
      <c r="D572" t="s">
        <v>2</v>
      </c>
      <c r="E572" t="s">
        <v>6</v>
      </c>
    </row>
    <row r="573" spans="1:5" x14ac:dyDescent="0.15">
      <c r="A573">
        <v>678</v>
      </c>
      <c r="B573" t="s">
        <v>1370</v>
      </c>
      <c r="C573" t="s">
        <v>1371</v>
      </c>
      <c r="D573" t="s">
        <v>2</v>
      </c>
      <c r="E573" t="s">
        <v>220</v>
      </c>
    </row>
    <row r="574" spans="1:5" x14ac:dyDescent="0.15">
      <c r="A574">
        <v>680</v>
      </c>
      <c r="B574" t="s">
        <v>1374</v>
      </c>
      <c r="C574" t="s">
        <v>1375</v>
      </c>
      <c r="D574" t="s">
        <v>2</v>
      </c>
      <c r="E574" t="s">
        <v>6</v>
      </c>
    </row>
    <row r="575" spans="1:5" x14ac:dyDescent="0.15">
      <c r="A575">
        <v>681</v>
      </c>
      <c r="B575" t="s">
        <v>1376</v>
      </c>
      <c r="C575" t="s">
        <v>1377</v>
      </c>
      <c r="D575" t="s">
        <v>2</v>
      </c>
      <c r="E575" t="s">
        <v>3</v>
      </c>
    </row>
    <row r="576" spans="1:5" x14ac:dyDescent="0.15">
      <c r="A576">
        <v>682</v>
      </c>
      <c r="B576" t="s">
        <v>1378</v>
      </c>
      <c r="C576" t="s">
        <v>1379</v>
      </c>
      <c r="D576" t="s">
        <v>2</v>
      </c>
      <c r="E576" t="s">
        <v>3</v>
      </c>
    </row>
    <row r="577" spans="1:5" x14ac:dyDescent="0.15">
      <c r="A577">
        <v>683</v>
      </c>
      <c r="B577" t="s">
        <v>1380</v>
      </c>
      <c r="C577" t="s">
        <v>1381</v>
      </c>
      <c r="D577" t="s">
        <v>2</v>
      </c>
      <c r="E577" t="s">
        <v>74</v>
      </c>
    </row>
    <row r="578" spans="1:5" x14ac:dyDescent="0.15">
      <c r="A578">
        <v>684</v>
      </c>
      <c r="B578" t="s">
        <v>1382</v>
      </c>
      <c r="C578" t="s">
        <v>1383</v>
      </c>
      <c r="D578" t="s">
        <v>2</v>
      </c>
      <c r="E578" t="s">
        <v>6</v>
      </c>
    </row>
    <row r="579" spans="1:5" x14ac:dyDescent="0.15">
      <c r="A579">
        <v>685</v>
      </c>
      <c r="B579" t="s">
        <v>1384</v>
      </c>
      <c r="C579" t="s">
        <v>1385</v>
      </c>
      <c r="D579" t="s">
        <v>2</v>
      </c>
      <c r="E579" t="s">
        <v>6</v>
      </c>
    </row>
    <row r="580" spans="1:5" x14ac:dyDescent="0.15">
      <c r="A580">
        <v>686</v>
      </c>
      <c r="B580" t="s">
        <v>1386</v>
      </c>
      <c r="C580" t="s">
        <v>1387</v>
      </c>
      <c r="D580" t="s">
        <v>2</v>
      </c>
      <c r="E580" t="s">
        <v>3</v>
      </c>
    </row>
    <row r="581" spans="1:5" x14ac:dyDescent="0.15">
      <c r="A581">
        <v>687</v>
      </c>
      <c r="B581" t="s">
        <v>1388</v>
      </c>
      <c r="C581" t="s">
        <v>1389</v>
      </c>
      <c r="D581" t="s">
        <v>2</v>
      </c>
      <c r="E581" t="s">
        <v>53</v>
      </c>
    </row>
    <row r="582" spans="1:5" x14ac:dyDescent="0.15">
      <c r="A582">
        <v>688</v>
      </c>
      <c r="B582" t="s">
        <v>1390</v>
      </c>
      <c r="C582" t="s">
        <v>1391</v>
      </c>
      <c r="D582" t="s">
        <v>2</v>
      </c>
      <c r="E582" t="s">
        <v>6</v>
      </c>
    </row>
    <row r="583" spans="1:5" x14ac:dyDescent="0.15">
      <c r="A583">
        <v>689</v>
      </c>
      <c r="B583" t="s">
        <v>1303</v>
      </c>
      <c r="C583" t="s">
        <v>1392</v>
      </c>
      <c r="D583" t="s">
        <v>2</v>
      </c>
      <c r="E583" t="s">
        <v>135</v>
      </c>
    </row>
    <row r="584" spans="1:5" x14ac:dyDescent="0.15">
      <c r="A584">
        <v>691</v>
      </c>
      <c r="B584" t="s">
        <v>1395</v>
      </c>
      <c r="C584" t="s">
        <v>1396</v>
      </c>
      <c r="D584" t="s">
        <v>2</v>
      </c>
      <c r="E584" t="s">
        <v>6</v>
      </c>
    </row>
    <row r="585" spans="1:5" x14ac:dyDescent="0.15">
      <c r="A585">
        <v>692</v>
      </c>
      <c r="B585" t="s">
        <v>1397</v>
      </c>
      <c r="C585" t="s">
        <v>1398</v>
      </c>
      <c r="D585" t="s">
        <v>2</v>
      </c>
      <c r="E585" t="s">
        <v>239</v>
      </c>
    </row>
    <row r="586" spans="1:5" x14ac:dyDescent="0.15">
      <c r="A586">
        <v>693</v>
      </c>
      <c r="B586" t="s">
        <v>1399</v>
      </c>
      <c r="C586" t="s">
        <v>1400</v>
      </c>
      <c r="D586" t="s">
        <v>2</v>
      </c>
      <c r="E586" t="s">
        <v>65</v>
      </c>
    </row>
    <row r="587" spans="1:5" x14ac:dyDescent="0.15">
      <c r="A587">
        <v>694</v>
      </c>
      <c r="B587" t="s">
        <v>1401</v>
      </c>
      <c r="C587" t="s">
        <v>1402</v>
      </c>
      <c r="D587" t="s">
        <v>2</v>
      </c>
      <c r="E587" t="s">
        <v>6</v>
      </c>
    </row>
    <row r="588" spans="1:5" x14ac:dyDescent="0.15">
      <c r="A588">
        <v>695</v>
      </c>
      <c r="B588" t="s">
        <v>1403</v>
      </c>
      <c r="C588" t="s">
        <v>1404</v>
      </c>
      <c r="D588" t="s">
        <v>2</v>
      </c>
      <c r="E588" t="s">
        <v>6</v>
      </c>
    </row>
    <row r="589" spans="1:5" x14ac:dyDescent="0.15">
      <c r="A589">
        <v>696</v>
      </c>
      <c r="B589" t="s">
        <v>1405</v>
      </c>
      <c r="C589" t="s">
        <v>1406</v>
      </c>
      <c r="D589" t="s">
        <v>2</v>
      </c>
      <c r="E589" t="s">
        <v>6</v>
      </c>
    </row>
    <row r="590" spans="1:5" x14ac:dyDescent="0.15">
      <c r="A590">
        <v>697</v>
      </c>
      <c r="B590" t="s">
        <v>1407</v>
      </c>
      <c r="C590" t="s">
        <v>1408</v>
      </c>
      <c r="D590" t="s">
        <v>2</v>
      </c>
      <c r="E590" t="s">
        <v>74</v>
      </c>
    </row>
    <row r="591" spans="1:5" x14ac:dyDescent="0.15">
      <c r="A591">
        <v>699</v>
      </c>
      <c r="B591" t="s">
        <v>1411</v>
      </c>
      <c r="C591" t="s">
        <v>1412</v>
      </c>
      <c r="D591" t="s">
        <v>2</v>
      </c>
      <c r="E591" t="s">
        <v>62</v>
      </c>
    </row>
    <row r="592" spans="1:5" x14ac:dyDescent="0.15">
      <c r="A592">
        <v>700</v>
      </c>
      <c r="B592" t="s">
        <v>1413</v>
      </c>
      <c r="C592" t="s">
        <v>1414</v>
      </c>
      <c r="D592" t="s">
        <v>2</v>
      </c>
      <c r="E592" t="s">
        <v>6</v>
      </c>
    </row>
    <row r="593" spans="1:5" x14ac:dyDescent="0.15">
      <c r="A593">
        <v>701</v>
      </c>
      <c r="B593" t="s">
        <v>1415</v>
      </c>
      <c r="C593" t="s">
        <v>1416</v>
      </c>
      <c r="D593" t="s">
        <v>2</v>
      </c>
      <c r="E593" t="s">
        <v>6</v>
      </c>
    </row>
    <row r="594" spans="1:5" x14ac:dyDescent="0.15">
      <c r="A594">
        <v>702</v>
      </c>
      <c r="B594" t="s">
        <v>1417</v>
      </c>
      <c r="C594" t="s">
        <v>1418</v>
      </c>
      <c r="D594" t="s">
        <v>2</v>
      </c>
      <c r="E594" t="s">
        <v>3</v>
      </c>
    </row>
    <row r="595" spans="1:5" x14ac:dyDescent="0.15">
      <c r="A595">
        <v>703</v>
      </c>
      <c r="B595" t="s">
        <v>1419</v>
      </c>
      <c r="C595" t="s">
        <v>1420</v>
      </c>
      <c r="D595" t="s">
        <v>2</v>
      </c>
      <c r="E595" t="s">
        <v>6</v>
      </c>
    </row>
    <row r="596" spans="1:5" x14ac:dyDescent="0.15">
      <c r="A596">
        <v>704</v>
      </c>
      <c r="B596" t="s">
        <v>1421</v>
      </c>
      <c r="C596" t="s">
        <v>1422</v>
      </c>
      <c r="D596" t="s">
        <v>2</v>
      </c>
      <c r="E596" t="s">
        <v>6</v>
      </c>
    </row>
    <row r="597" spans="1:5" x14ac:dyDescent="0.15">
      <c r="A597">
        <v>705</v>
      </c>
      <c r="B597" t="s">
        <v>1423</v>
      </c>
      <c r="C597" t="s">
        <v>1424</v>
      </c>
      <c r="D597" t="s">
        <v>2</v>
      </c>
      <c r="E597" t="s">
        <v>74</v>
      </c>
    </row>
    <row r="598" spans="1:5" x14ac:dyDescent="0.15">
      <c r="A598">
        <v>706</v>
      </c>
      <c r="B598" t="s">
        <v>1425</v>
      </c>
      <c r="C598" t="s">
        <v>1426</v>
      </c>
      <c r="D598" t="s">
        <v>2</v>
      </c>
      <c r="E598" t="s">
        <v>6</v>
      </c>
    </row>
    <row r="599" spans="1:5" x14ac:dyDescent="0.15">
      <c r="A599">
        <v>707</v>
      </c>
      <c r="B599" t="s">
        <v>1427</v>
      </c>
      <c r="C599" t="s">
        <v>1428</v>
      </c>
      <c r="D599" t="s">
        <v>2</v>
      </c>
      <c r="E599" t="s">
        <v>3</v>
      </c>
    </row>
    <row r="600" spans="1:5" x14ac:dyDescent="0.15">
      <c r="A600">
        <v>708</v>
      </c>
      <c r="B600" t="s">
        <v>1429</v>
      </c>
      <c r="C600" t="s">
        <v>1430</v>
      </c>
      <c r="D600" t="s">
        <v>2</v>
      </c>
      <c r="E600" t="s">
        <v>46</v>
      </c>
    </row>
    <row r="601" spans="1:5" x14ac:dyDescent="0.15">
      <c r="A601">
        <v>709</v>
      </c>
      <c r="B601" t="s">
        <v>1431</v>
      </c>
      <c r="C601" t="s">
        <v>1432</v>
      </c>
      <c r="D601" t="s">
        <v>2</v>
      </c>
      <c r="E601" t="s">
        <v>6</v>
      </c>
    </row>
    <row r="602" spans="1:5" x14ac:dyDescent="0.15">
      <c r="A602">
        <v>710</v>
      </c>
      <c r="B602" t="s">
        <v>1433</v>
      </c>
      <c r="C602" t="s">
        <v>1434</v>
      </c>
      <c r="D602" t="s">
        <v>2</v>
      </c>
      <c r="E602" t="s">
        <v>62</v>
      </c>
    </row>
    <row r="603" spans="1:5" x14ac:dyDescent="0.15">
      <c r="A603">
        <v>711</v>
      </c>
      <c r="B603" t="s">
        <v>1435</v>
      </c>
      <c r="C603" t="s">
        <v>1436</v>
      </c>
      <c r="D603" t="s">
        <v>2</v>
      </c>
      <c r="E603" t="s">
        <v>6</v>
      </c>
    </row>
    <row r="604" spans="1:5" x14ac:dyDescent="0.15">
      <c r="A604">
        <v>714</v>
      </c>
      <c r="B604" t="s">
        <v>1441</v>
      </c>
      <c r="C604" t="s">
        <v>1442</v>
      </c>
      <c r="D604" t="s">
        <v>2</v>
      </c>
      <c r="E604" t="s">
        <v>6</v>
      </c>
    </row>
    <row r="605" spans="1:5" x14ac:dyDescent="0.15">
      <c r="A605">
        <v>715</v>
      </c>
      <c r="B605" t="s">
        <v>1443</v>
      </c>
      <c r="C605" t="s">
        <v>1444</v>
      </c>
      <c r="D605" t="s">
        <v>2</v>
      </c>
      <c r="E605" t="s">
        <v>6</v>
      </c>
    </row>
    <row r="606" spans="1:5" x14ac:dyDescent="0.15">
      <c r="A606">
        <v>717</v>
      </c>
      <c r="B606" t="s">
        <v>1447</v>
      </c>
      <c r="C606" t="s">
        <v>1448</v>
      </c>
      <c r="D606" t="s">
        <v>2</v>
      </c>
      <c r="E606" t="s">
        <v>6</v>
      </c>
    </row>
    <row r="607" spans="1:5" x14ac:dyDescent="0.15">
      <c r="A607">
        <v>719</v>
      </c>
      <c r="B607" t="s">
        <v>1451</v>
      </c>
      <c r="C607" t="s">
        <v>1452</v>
      </c>
      <c r="D607" t="s">
        <v>2</v>
      </c>
      <c r="E607" t="s">
        <v>239</v>
      </c>
    </row>
    <row r="608" spans="1:5" x14ac:dyDescent="0.15">
      <c r="A608">
        <v>720</v>
      </c>
      <c r="B608" t="s">
        <v>1453</v>
      </c>
      <c r="C608" t="s">
        <v>1454</v>
      </c>
      <c r="D608" t="s">
        <v>2</v>
      </c>
      <c r="E608" t="s">
        <v>74</v>
      </c>
    </row>
    <row r="609" spans="1:5" x14ac:dyDescent="0.15">
      <c r="A609">
        <v>722</v>
      </c>
      <c r="B609" t="s">
        <v>1457</v>
      </c>
      <c r="C609" t="s">
        <v>1458</v>
      </c>
      <c r="D609" t="s">
        <v>2</v>
      </c>
      <c r="E609" t="s">
        <v>6</v>
      </c>
    </row>
    <row r="610" spans="1:5" x14ac:dyDescent="0.15">
      <c r="A610">
        <v>723</v>
      </c>
      <c r="B610" t="s">
        <v>1459</v>
      </c>
      <c r="C610" t="s">
        <v>1460</v>
      </c>
      <c r="D610" t="s">
        <v>2</v>
      </c>
      <c r="E610" t="s">
        <v>6</v>
      </c>
    </row>
    <row r="611" spans="1:5" x14ac:dyDescent="0.15">
      <c r="A611">
        <v>724</v>
      </c>
      <c r="B611" t="s">
        <v>1461</v>
      </c>
      <c r="C611" t="s">
        <v>1462</v>
      </c>
      <c r="D611" t="s">
        <v>2</v>
      </c>
      <c r="E611" t="s">
        <v>6</v>
      </c>
    </row>
    <row r="612" spans="1:5" x14ac:dyDescent="0.15">
      <c r="A612">
        <v>725</v>
      </c>
      <c r="B612" t="s">
        <v>1463</v>
      </c>
      <c r="C612" t="s">
        <v>1464</v>
      </c>
      <c r="D612" t="s">
        <v>2</v>
      </c>
      <c r="E612" t="s">
        <v>961</v>
      </c>
    </row>
    <row r="613" spans="1:5" x14ac:dyDescent="0.15">
      <c r="A613">
        <v>726</v>
      </c>
      <c r="B613" t="s">
        <v>1465</v>
      </c>
      <c r="C613" t="s">
        <v>1466</v>
      </c>
      <c r="D613" t="s">
        <v>2</v>
      </c>
      <c r="E613" t="s">
        <v>3</v>
      </c>
    </row>
    <row r="614" spans="1:5" x14ac:dyDescent="0.15">
      <c r="A614">
        <v>728</v>
      </c>
      <c r="B614" t="s">
        <v>1469</v>
      </c>
      <c r="C614" t="s">
        <v>1470</v>
      </c>
      <c r="D614" t="s">
        <v>2</v>
      </c>
      <c r="E614" t="s">
        <v>6</v>
      </c>
    </row>
    <row r="615" spans="1:5" x14ac:dyDescent="0.15">
      <c r="A615">
        <v>729</v>
      </c>
      <c r="B615" t="s">
        <v>1471</v>
      </c>
      <c r="C615" t="s">
        <v>1472</v>
      </c>
      <c r="D615" t="s">
        <v>2</v>
      </c>
      <c r="E615" t="s">
        <v>6</v>
      </c>
    </row>
    <row r="616" spans="1:5" x14ac:dyDescent="0.15">
      <c r="A616">
        <v>730</v>
      </c>
      <c r="B616" t="s">
        <v>1473</v>
      </c>
      <c r="C616" t="s">
        <v>1474</v>
      </c>
      <c r="D616" t="s">
        <v>2</v>
      </c>
      <c r="E616" t="s">
        <v>62</v>
      </c>
    </row>
    <row r="617" spans="1:5" x14ac:dyDescent="0.15">
      <c r="A617">
        <v>731</v>
      </c>
      <c r="B617" t="s">
        <v>1475</v>
      </c>
      <c r="C617" t="s">
        <v>1476</v>
      </c>
      <c r="D617" t="s">
        <v>2</v>
      </c>
      <c r="E617" t="s">
        <v>3</v>
      </c>
    </row>
    <row r="618" spans="1:5" x14ac:dyDescent="0.15">
      <c r="A618">
        <v>732</v>
      </c>
      <c r="B618" t="s">
        <v>1477</v>
      </c>
      <c r="C618" t="s">
        <v>1478</v>
      </c>
      <c r="D618" t="s">
        <v>2</v>
      </c>
      <c r="E618" t="s">
        <v>53</v>
      </c>
    </row>
    <row r="619" spans="1:5" x14ac:dyDescent="0.15">
      <c r="A619">
        <v>733</v>
      </c>
      <c r="B619" t="s">
        <v>1479</v>
      </c>
      <c r="C619" t="s">
        <v>1480</v>
      </c>
      <c r="D619" t="s">
        <v>2</v>
      </c>
      <c r="E619" t="s">
        <v>6</v>
      </c>
    </row>
    <row r="620" spans="1:5" x14ac:dyDescent="0.15">
      <c r="A620">
        <v>734</v>
      </c>
      <c r="B620" t="s">
        <v>1481</v>
      </c>
      <c r="C620" t="s">
        <v>1482</v>
      </c>
      <c r="D620" t="s">
        <v>2</v>
      </c>
      <c r="E620" t="s">
        <v>1483</v>
      </c>
    </row>
    <row r="621" spans="1:5" x14ac:dyDescent="0.15">
      <c r="A621">
        <v>735</v>
      </c>
      <c r="B621" t="s">
        <v>1484</v>
      </c>
      <c r="C621" t="s">
        <v>1485</v>
      </c>
      <c r="D621" t="s">
        <v>2</v>
      </c>
      <c r="E621" t="s">
        <v>62</v>
      </c>
    </row>
    <row r="622" spans="1:5" x14ac:dyDescent="0.15">
      <c r="A622">
        <v>736</v>
      </c>
      <c r="B622" t="s">
        <v>1486</v>
      </c>
      <c r="C622" t="s">
        <v>1487</v>
      </c>
      <c r="D622" t="s">
        <v>2</v>
      </c>
      <c r="E622" t="s">
        <v>74</v>
      </c>
    </row>
    <row r="623" spans="1:5" x14ac:dyDescent="0.15">
      <c r="A623">
        <v>737</v>
      </c>
      <c r="B623" t="s">
        <v>1488</v>
      </c>
      <c r="C623" t="s">
        <v>1489</v>
      </c>
      <c r="D623" t="s">
        <v>2</v>
      </c>
      <c r="E623" t="s">
        <v>136</v>
      </c>
    </row>
    <row r="624" spans="1:5" x14ac:dyDescent="0.15">
      <c r="A624">
        <v>738</v>
      </c>
      <c r="B624" t="s">
        <v>1490</v>
      </c>
      <c r="C624" t="s">
        <v>1491</v>
      </c>
      <c r="D624" t="s">
        <v>2</v>
      </c>
      <c r="E624" t="s">
        <v>62</v>
      </c>
    </row>
    <row r="625" spans="1:5" x14ac:dyDescent="0.15">
      <c r="A625">
        <v>739</v>
      </c>
      <c r="B625" t="s">
        <v>1492</v>
      </c>
      <c r="C625" t="s">
        <v>1493</v>
      </c>
      <c r="D625" t="s">
        <v>2</v>
      </c>
      <c r="E625" t="s">
        <v>62</v>
      </c>
    </row>
    <row r="626" spans="1:5" x14ac:dyDescent="0.15">
      <c r="A626">
        <v>740</v>
      </c>
      <c r="B626" t="s">
        <v>1494</v>
      </c>
      <c r="C626" t="s">
        <v>1495</v>
      </c>
      <c r="D626" t="s">
        <v>2</v>
      </c>
      <c r="E626" t="s">
        <v>3</v>
      </c>
    </row>
    <row r="627" spans="1:5" x14ac:dyDescent="0.15">
      <c r="A627">
        <v>741</v>
      </c>
      <c r="B627" t="s">
        <v>242</v>
      </c>
      <c r="C627" t="s">
        <v>1496</v>
      </c>
      <c r="D627" t="s">
        <v>2</v>
      </c>
      <c r="E627" t="s">
        <v>1497</v>
      </c>
    </row>
    <row r="628" spans="1:5" x14ac:dyDescent="0.15">
      <c r="A628">
        <v>742</v>
      </c>
      <c r="B628" t="s">
        <v>1498</v>
      </c>
      <c r="C628" t="s">
        <v>1499</v>
      </c>
      <c r="D628" t="s">
        <v>2</v>
      </c>
      <c r="E628" t="s">
        <v>3</v>
      </c>
    </row>
    <row r="629" spans="1:5" x14ac:dyDescent="0.15">
      <c r="A629">
        <v>743</v>
      </c>
      <c r="B629" t="s">
        <v>1500</v>
      </c>
      <c r="C629" t="s">
        <v>1501</v>
      </c>
      <c r="D629" t="s">
        <v>2</v>
      </c>
      <c r="E629" t="s">
        <v>53</v>
      </c>
    </row>
    <row r="630" spans="1:5" x14ac:dyDescent="0.15">
      <c r="A630">
        <v>744</v>
      </c>
      <c r="B630" t="s">
        <v>1419</v>
      </c>
      <c r="C630" t="s">
        <v>1502</v>
      </c>
      <c r="D630" t="s">
        <v>2</v>
      </c>
      <c r="E630" t="s">
        <v>602</v>
      </c>
    </row>
    <row r="631" spans="1:5" x14ac:dyDescent="0.15">
      <c r="A631">
        <v>745</v>
      </c>
      <c r="B631" t="s">
        <v>1503</v>
      </c>
      <c r="C631" t="s">
        <v>1504</v>
      </c>
      <c r="D631" t="s">
        <v>2</v>
      </c>
      <c r="E631" t="s">
        <v>3</v>
      </c>
    </row>
    <row r="632" spans="1:5" x14ac:dyDescent="0.15">
      <c r="A632">
        <v>746</v>
      </c>
      <c r="B632" t="s">
        <v>1505</v>
      </c>
      <c r="C632" t="s">
        <v>1506</v>
      </c>
      <c r="D632" t="s">
        <v>2</v>
      </c>
      <c r="E632" t="s">
        <v>62</v>
      </c>
    </row>
    <row r="633" spans="1:5" x14ac:dyDescent="0.15">
      <c r="A633">
        <v>748</v>
      </c>
      <c r="B633" t="s">
        <v>1509</v>
      </c>
      <c r="C633" t="s">
        <v>1510</v>
      </c>
      <c r="D633" t="s">
        <v>2</v>
      </c>
      <c r="E633" t="s">
        <v>62</v>
      </c>
    </row>
    <row r="634" spans="1:5" x14ac:dyDescent="0.15">
      <c r="A634">
        <v>749</v>
      </c>
      <c r="B634" t="s">
        <v>1511</v>
      </c>
      <c r="C634" t="s">
        <v>1512</v>
      </c>
      <c r="D634" t="s">
        <v>2</v>
      </c>
      <c r="E634" t="s">
        <v>3</v>
      </c>
    </row>
    <row r="635" spans="1:5" x14ac:dyDescent="0.15">
      <c r="A635">
        <v>750</v>
      </c>
      <c r="B635" t="s">
        <v>1513</v>
      </c>
      <c r="C635" t="s">
        <v>1514</v>
      </c>
      <c r="D635" t="s">
        <v>2</v>
      </c>
      <c r="E635" t="s">
        <v>3</v>
      </c>
    </row>
    <row r="636" spans="1:5" x14ac:dyDescent="0.15">
      <c r="A636">
        <v>751</v>
      </c>
      <c r="B636" t="s">
        <v>1515</v>
      </c>
      <c r="C636" t="s">
        <v>1516</v>
      </c>
      <c r="D636" t="s">
        <v>2</v>
      </c>
      <c r="E636" t="s">
        <v>135</v>
      </c>
    </row>
    <row r="637" spans="1:5" x14ac:dyDescent="0.15">
      <c r="A637">
        <v>752</v>
      </c>
      <c r="B637" t="s">
        <v>1517</v>
      </c>
      <c r="C637" t="s">
        <v>1518</v>
      </c>
      <c r="D637" t="s">
        <v>2</v>
      </c>
      <c r="E637" t="s">
        <v>1519</v>
      </c>
    </row>
    <row r="638" spans="1:5" x14ac:dyDescent="0.15">
      <c r="A638">
        <v>753</v>
      </c>
      <c r="B638" t="s">
        <v>1520</v>
      </c>
      <c r="C638" t="s">
        <v>1521</v>
      </c>
      <c r="D638" t="s">
        <v>2</v>
      </c>
      <c r="E638" t="s">
        <v>3</v>
      </c>
    </row>
    <row r="639" spans="1:5" x14ac:dyDescent="0.15">
      <c r="A639">
        <v>754</v>
      </c>
      <c r="B639" t="s">
        <v>1522</v>
      </c>
      <c r="C639" t="s">
        <v>1523</v>
      </c>
      <c r="D639" t="s">
        <v>2</v>
      </c>
      <c r="E639" t="s">
        <v>74</v>
      </c>
    </row>
    <row r="640" spans="1:5" x14ac:dyDescent="0.15">
      <c r="A640">
        <v>755</v>
      </c>
      <c r="B640" t="s">
        <v>1524</v>
      </c>
      <c r="C640" t="s">
        <v>1525</v>
      </c>
      <c r="D640" t="s">
        <v>2</v>
      </c>
      <c r="E640" t="s">
        <v>3</v>
      </c>
    </row>
    <row r="641" spans="1:5" x14ac:dyDescent="0.15">
      <c r="A641">
        <v>756</v>
      </c>
      <c r="B641" t="s">
        <v>1526</v>
      </c>
      <c r="C641" t="s">
        <v>1527</v>
      </c>
      <c r="D641" t="s">
        <v>2</v>
      </c>
      <c r="E641" t="s">
        <v>6</v>
      </c>
    </row>
    <row r="642" spans="1:5" x14ac:dyDescent="0.15">
      <c r="A642">
        <v>757</v>
      </c>
      <c r="B642" t="s">
        <v>1528</v>
      </c>
      <c r="C642" t="s">
        <v>1529</v>
      </c>
      <c r="D642" t="s">
        <v>2</v>
      </c>
      <c r="E642" t="s">
        <v>135</v>
      </c>
    </row>
    <row r="643" spans="1:5" x14ac:dyDescent="0.15">
      <c r="A643">
        <v>758</v>
      </c>
      <c r="B643" t="s">
        <v>1530</v>
      </c>
      <c r="C643" t="s">
        <v>1531</v>
      </c>
      <c r="D643" t="s">
        <v>2</v>
      </c>
      <c r="E643" t="s">
        <v>6</v>
      </c>
    </row>
    <row r="644" spans="1:5" x14ac:dyDescent="0.15">
      <c r="A644">
        <v>759</v>
      </c>
      <c r="B644" t="s">
        <v>1532</v>
      </c>
      <c r="C644" t="s">
        <v>1533</v>
      </c>
      <c r="D644" t="s">
        <v>2</v>
      </c>
      <c r="E644" t="s">
        <v>1534</v>
      </c>
    </row>
    <row r="645" spans="1:5" x14ac:dyDescent="0.15">
      <c r="A645">
        <v>760</v>
      </c>
      <c r="B645" t="s">
        <v>1535</v>
      </c>
      <c r="C645" t="s">
        <v>1536</v>
      </c>
      <c r="D645" t="s">
        <v>2</v>
      </c>
      <c r="E645" t="s">
        <v>65</v>
      </c>
    </row>
    <row r="646" spans="1:5" x14ac:dyDescent="0.15">
      <c r="A646">
        <v>761</v>
      </c>
      <c r="B646" t="s">
        <v>1537</v>
      </c>
      <c r="C646" t="s">
        <v>1538</v>
      </c>
      <c r="D646" t="s">
        <v>2</v>
      </c>
      <c r="E646" t="s">
        <v>65</v>
      </c>
    </row>
    <row r="647" spans="1:5" x14ac:dyDescent="0.15">
      <c r="A647">
        <v>762</v>
      </c>
      <c r="B647" t="s">
        <v>1539</v>
      </c>
      <c r="C647" t="s">
        <v>1540</v>
      </c>
      <c r="D647" t="s">
        <v>2</v>
      </c>
      <c r="E647" t="s">
        <v>239</v>
      </c>
    </row>
    <row r="648" spans="1:5" x14ac:dyDescent="0.15">
      <c r="A648">
        <v>765</v>
      </c>
      <c r="B648" t="s">
        <v>1545</v>
      </c>
      <c r="C648" t="s">
        <v>1546</v>
      </c>
      <c r="D648" t="s">
        <v>2</v>
      </c>
      <c r="E648" t="s">
        <v>3</v>
      </c>
    </row>
    <row r="649" spans="1:5" x14ac:dyDescent="0.15">
      <c r="A649">
        <v>768</v>
      </c>
      <c r="B649" t="s">
        <v>1257</v>
      </c>
      <c r="C649" t="s">
        <v>1551</v>
      </c>
      <c r="D649" t="s">
        <v>2</v>
      </c>
      <c r="E649" t="s">
        <v>74</v>
      </c>
    </row>
    <row r="650" spans="1:5" x14ac:dyDescent="0.15">
      <c r="A650">
        <v>769</v>
      </c>
      <c r="B650" t="s">
        <v>1552</v>
      </c>
      <c r="C650" t="s">
        <v>1553</v>
      </c>
      <c r="D650" t="s">
        <v>2</v>
      </c>
      <c r="E650" t="s">
        <v>6</v>
      </c>
    </row>
    <row r="651" spans="1:5" x14ac:dyDescent="0.15">
      <c r="A651">
        <v>770</v>
      </c>
      <c r="B651" t="s">
        <v>1554</v>
      </c>
      <c r="C651" t="s">
        <v>1555</v>
      </c>
      <c r="D651" t="s">
        <v>2</v>
      </c>
      <c r="E651" t="s">
        <v>6</v>
      </c>
    </row>
    <row r="652" spans="1:5" x14ac:dyDescent="0.15">
      <c r="A652">
        <v>773</v>
      </c>
      <c r="B652" t="s">
        <v>1560</v>
      </c>
      <c r="C652" t="s">
        <v>1561</v>
      </c>
      <c r="D652" t="s">
        <v>2</v>
      </c>
      <c r="E652" t="s">
        <v>6</v>
      </c>
    </row>
    <row r="653" spans="1:5" x14ac:dyDescent="0.15">
      <c r="A653">
        <v>774</v>
      </c>
      <c r="B653" t="s">
        <v>1562</v>
      </c>
      <c r="C653" t="s">
        <v>1563</v>
      </c>
      <c r="D653" t="s">
        <v>2</v>
      </c>
      <c r="E653" t="s">
        <v>6</v>
      </c>
    </row>
    <row r="654" spans="1:5" x14ac:dyDescent="0.15">
      <c r="A654">
        <v>775</v>
      </c>
      <c r="B654" t="s">
        <v>1564</v>
      </c>
      <c r="C654" t="s">
        <v>1565</v>
      </c>
      <c r="D654" t="s">
        <v>2</v>
      </c>
      <c r="E654" t="s">
        <v>6</v>
      </c>
    </row>
    <row r="655" spans="1:5" x14ac:dyDescent="0.15">
      <c r="A655">
        <v>776</v>
      </c>
      <c r="B655" t="s">
        <v>1566</v>
      </c>
      <c r="C655" t="s">
        <v>1567</v>
      </c>
      <c r="D655" t="s">
        <v>2</v>
      </c>
      <c r="E655" t="s">
        <v>6</v>
      </c>
    </row>
    <row r="656" spans="1:5" x14ac:dyDescent="0.15">
      <c r="A656">
        <v>777</v>
      </c>
      <c r="B656" t="s">
        <v>1568</v>
      </c>
      <c r="C656" t="s">
        <v>1569</v>
      </c>
      <c r="D656" t="s">
        <v>2</v>
      </c>
      <c r="E656" t="s">
        <v>6</v>
      </c>
    </row>
    <row r="657" spans="1:5" x14ac:dyDescent="0.15">
      <c r="A657">
        <v>780</v>
      </c>
      <c r="B657" t="s">
        <v>1574</v>
      </c>
      <c r="C657" t="s">
        <v>1575</v>
      </c>
      <c r="D657" t="s">
        <v>2</v>
      </c>
      <c r="E657" t="s">
        <v>46</v>
      </c>
    </row>
    <row r="658" spans="1:5" x14ac:dyDescent="0.15">
      <c r="A658">
        <v>781</v>
      </c>
      <c r="B658" t="s">
        <v>1576</v>
      </c>
      <c r="C658" t="s">
        <v>1577</v>
      </c>
      <c r="D658" t="s">
        <v>2</v>
      </c>
      <c r="E658" t="s">
        <v>6</v>
      </c>
    </row>
    <row r="659" spans="1:5" x14ac:dyDescent="0.15">
      <c r="A659">
        <v>783</v>
      </c>
      <c r="B659" t="s">
        <v>1580</v>
      </c>
      <c r="C659" t="s">
        <v>1581</v>
      </c>
      <c r="D659" t="s">
        <v>2</v>
      </c>
      <c r="E659" t="s">
        <v>3</v>
      </c>
    </row>
    <row r="660" spans="1:5" x14ac:dyDescent="0.15">
      <c r="A660">
        <v>784</v>
      </c>
      <c r="B660" t="s">
        <v>1582</v>
      </c>
      <c r="C660" t="s">
        <v>1583</v>
      </c>
      <c r="D660" t="s">
        <v>2</v>
      </c>
      <c r="E660" t="s">
        <v>3</v>
      </c>
    </row>
    <row r="661" spans="1:5" x14ac:dyDescent="0.15">
      <c r="A661">
        <v>785</v>
      </c>
      <c r="B661" t="s">
        <v>1584</v>
      </c>
      <c r="C661" t="s">
        <v>1585</v>
      </c>
      <c r="D661" t="s">
        <v>2</v>
      </c>
      <c r="E661" t="s">
        <v>6</v>
      </c>
    </row>
    <row r="662" spans="1:5" x14ac:dyDescent="0.15">
      <c r="A662">
        <v>786</v>
      </c>
      <c r="B662" t="s">
        <v>1586</v>
      </c>
      <c r="C662" t="s">
        <v>1587</v>
      </c>
      <c r="D662" t="s">
        <v>2</v>
      </c>
      <c r="E662" t="s">
        <v>3</v>
      </c>
    </row>
    <row r="663" spans="1:5" x14ac:dyDescent="0.15">
      <c r="A663">
        <v>788</v>
      </c>
      <c r="B663" t="s">
        <v>1590</v>
      </c>
      <c r="C663" t="s">
        <v>1591</v>
      </c>
      <c r="D663" t="s">
        <v>2</v>
      </c>
      <c r="E663" t="s">
        <v>65</v>
      </c>
    </row>
    <row r="664" spans="1:5" x14ac:dyDescent="0.15">
      <c r="A664">
        <v>789</v>
      </c>
      <c r="B664" t="s">
        <v>1592</v>
      </c>
      <c r="C664" t="s">
        <v>1593</v>
      </c>
      <c r="D664" t="s">
        <v>2</v>
      </c>
      <c r="E664" t="s">
        <v>65</v>
      </c>
    </row>
    <row r="665" spans="1:5" x14ac:dyDescent="0.15">
      <c r="A665">
        <v>790</v>
      </c>
      <c r="B665" t="s">
        <v>1594</v>
      </c>
      <c r="C665" t="s">
        <v>1595</v>
      </c>
      <c r="D665" t="s">
        <v>2</v>
      </c>
      <c r="E665" t="s">
        <v>342</v>
      </c>
    </row>
    <row r="666" spans="1:5" x14ac:dyDescent="0.15">
      <c r="A666">
        <v>792</v>
      </c>
      <c r="B666" t="s">
        <v>1598</v>
      </c>
      <c r="C666" t="s">
        <v>1599</v>
      </c>
      <c r="D666" t="s">
        <v>2</v>
      </c>
      <c r="E666" t="s">
        <v>6</v>
      </c>
    </row>
    <row r="667" spans="1:5" x14ac:dyDescent="0.15">
      <c r="A667">
        <v>794</v>
      </c>
      <c r="B667" t="s">
        <v>1602</v>
      </c>
      <c r="C667" t="s">
        <v>1603</v>
      </c>
      <c r="D667" t="s">
        <v>2</v>
      </c>
      <c r="E667" t="s">
        <v>3</v>
      </c>
    </row>
    <row r="668" spans="1:5" x14ac:dyDescent="0.15">
      <c r="A668">
        <v>795</v>
      </c>
      <c r="B668" t="s">
        <v>1604</v>
      </c>
      <c r="C668" t="s">
        <v>1605</v>
      </c>
      <c r="D668" t="s">
        <v>2</v>
      </c>
      <c r="E668" t="s">
        <v>401</v>
      </c>
    </row>
    <row r="669" spans="1:5" x14ac:dyDescent="0.15">
      <c r="A669">
        <v>796</v>
      </c>
      <c r="B669" t="s">
        <v>1606</v>
      </c>
      <c r="C669" t="s">
        <v>1607</v>
      </c>
      <c r="D669" t="s">
        <v>2</v>
      </c>
      <c r="E669" t="s">
        <v>46</v>
      </c>
    </row>
    <row r="670" spans="1:5" x14ac:dyDescent="0.15">
      <c r="A670">
        <v>797</v>
      </c>
      <c r="B670" t="s">
        <v>1608</v>
      </c>
      <c r="C670" t="s">
        <v>1609</v>
      </c>
      <c r="D670" t="s">
        <v>2</v>
      </c>
      <c r="E670" t="s">
        <v>74</v>
      </c>
    </row>
    <row r="671" spans="1:5" x14ac:dyDescent="0.15">
      <c r="A671">
        <v>798</v>
      </c>
      <c r="B671" t="s">
        <v>1610</v>
      </c>
      <c r="C671" t="s">
        <v>1611</v>
      </c>
      <c r="D671" t="s">
        <v>2</v>
      </c>
      <c r="E671" t="s">
        <v>6</v>
      </c>
    </row>
    <row r="672" spans="1:5" x14ac:dyDescent="0.15">
      <c r="A672">
        <v>799</v>
      </c>
      <c r="B672" t="s">
        <v>1612</v>
      </c>
      <c r="C672" t="s">
        <v>1613</v>
      </c>
      <c r="D672" t="s">
        <v>2</v>
      </c>
      <c r="E672" t="s">
        <v>6</v>
      </c>
    </row>
    <row r="673" spans="1:5" x14ac:dyDescent="0.15">
      <c r="A673">
        <v>800</v>
      </c>
      <c r="B673" t="s">
        <v>1614</v>
      </c>
      <c r="C673" t="s">
        <v>1615</v>
      </c>
      <c r="D673" t="s">
        <v>2</v>
      </c>
      <c r="E673" t="s">
        <v>6</v>
      </c>
    </row>
    <row r="674" spans="1:5" x14ac:dyDescent="0.15">
      <c r="A674">
        <v>801</v>
      </c>
      <c r="B674" t="s">
        <v>1616</v>
      </c>
      <c r="C674" t="s">
        <v>1617</v>
      </c>
      <c r="D674" t="s">
        <v>2</v>
      </c>
      <c r="E674" t="s">
        <v>74</v>
      </c>
    </row>
    <row r="675" spans="1:5" x14ac:dyDescent="0.15">
      <c r="A675">
        <v>802</v>
      </c>
      <c r="B675" t="s">
        <v>1618</v>
      </c>
      <c r="C675" t="s">
        <v>1619</v>
      </c>
      <c r="D675" t="s">
        <v>2</v>
      </c>
      <c r="E675" t="s">
        <v>6</v>
      </c>
    </row>
    <row r="676" spans="1:5" x14ac:dyDescent="0.15">
      <c r="A676">
        <v>804</v>
      </c>
      <c r="B676" t="s">
        <v>1622</v>
      </c>
      <c r="C676" t="s">
        <v>1623</v>
      </c>
      <c r="D676" t="s">
        <v>2</v>
      </c>
      <c r="E676" t="s">
        <v>1624</v>
      </c>
    </row>
    <row r="677" spans="1:5" x14ac:dyDescent="0.15">
      <c r="A677">
        <v>805</v>
      </c>
      <c r="B677" t="s">
        <v>1625</v>
      </c>
      <c r="C677" t="s">
        <v>1626</v>
      </c>
      <c r="D677" t="s">
        <v>2</v>
      </c>
      <c r="E677" t="s">
        <v>6</v>
      </c>
    </row>
    <row r="678" spans="1:5" x14ac:dyDescent="0.15">
      <c r="A678">
        <v>806</v>
      </c>
      <c r="B678" t="s">
        <v>1627</v>
      </c>
      <c r="C678" t="s">
        <v>1628</v>
      </c>
      <c r="D678" t="s">
        <v>2</v>
      </c>
      <c r="E678" t="s">
        <v>6</v>
      </c>
    </row>
    <row r="679" spans="1:5" x14ac:dyDescent="0.15">
      <c r="A679">
        <v>807</v>
      </c>
      <c r="B679" t="s">
        <v>1629</v>
      </c>
      <c r="C679" t="s">
        <v>1630</v>
      </c>
      <c r="D679" t="s">
        <v>2</v>
      </c>
      <c r="E679" t="s">
        <v>3</v>
      </c>
    </row>
    <row r="680" spans="1:5" x14ac:dyDescent="0.15">
      <c r="A680">
        <v>809</v>
      </c>
      <c r="B680" t="s">
        <v>1633</v>
      </c>
      <c r="C680" t="s">
        <v>1634</v>
      </c>
      <c r="D680" t="s">
        <v>2</v>
      </c>
      <c r="E680" t="s">
        <v>6</v>
      </c>
    </row>
    <row r="681" spans="1:5" x14ac:dyDescent="0.15">
      <c r="A681">
        <v>810</v>
      </c>
      <c r="B681" t="s">
        <v>1635</v>
      </c>
      <c r="C681" t="s">
        <v>1636</v>
      </c>
      <c r="D681" t="s">
        <v>2</v>
      </c>
      <c r="E681" t="s">
        <v>62</v>
      </c>
    </row>
    <row r="682" spans="1:5" x14ac:dyDescent="0.15">
      <c r="A682">
        <v>811</v>
      </c>
      <c r="B682" t="s">
        <v>1637</v>
      </c>
      <c r="C682" t="s">
        <v>1638</v>
      </c>
      <c r="D682" t="s">
        <v>2</v>
      </c>
      <c r="E682" t="s">
        <v>6</v>
      </c>
    </row>
    <row r="683" spans="1:5" x14ac:dyDescent="0.15">
      <c r="A683">
        <v>812</v>
      </c>
      <c r="B683" t="s">
        <v>1639</v>
      </c>
      <c r="C683" t="s">
        <v>1640</v>
      </c>
      <c r="D683" t="s">
        <v>2</v>
      </c>
      <c r="E683" t="s">
        <v>74</v>
      </c>
    </row>
    <row r="684" spans="1:5" x14ac:dyDescent="0.15">
      <c r="A684">
        <v>813</v>
      </c>
      <c r="B684" t="s">
        <v>1641</v>
      </c>
      <c r="C684" t="s">
        <v>1642</v>
      </c>
      <c r="D684" t="s">
        <v>2</v>
      </c>
      <c r="E684" t="s">
        <v>62</v>
      </c>
    </row>
    <row r="685" spans="1:5" x14ac:dyDescent="0.15">
      <c r="A685">
        <v>814</v>
      </c>
      <c r="B685" t="s">
        <v>1643</v>
      </c>
      <c r="C685" t="s">
        <v>1644</v>
      </c>
      <c r="D685" t="s">
        <v>2</v>
      </c>
      <c r="E685" t="s">
        <v>3</v>
      </c>
    </row>
    <row r="686" spans="1:5" x14ac:dyDescent="0.15">
      <c r="A686">
        <v>815</v>
      </c>
      <c r="B686" t="s">
        <v>1645</v>
      </c>
      <c r="C686" t="s">
        <v>1646</v>
      </c>
      <c r="D686" t="s">
        <v>2</v>
      </c>
      <c r="E686" t="s">
        <v>135</v>
      </c>
    </row>
    <row r="687" spans="1:5" x14ac:dyDescent="0.15">
      <c r="A687">
        <v>816</v>
      </c>
      <c r="B687" t="s">
        <v>1647</v>
      </c>
      <c r="C687" t="s">
        <v>1648</v>
      </c>
      <c r="D687" t="s">
        <v>2</v>
      </c>
      <c r="E687" t="s">
        <v>6</v>
      </c>
    </row>
    <row r="688" spans="1:5" x14ac:dyDescent="0.15">
      <c r="A688">
        <v>817</v>
      </c>
      <c r="B688" t="s">
        <v>1649</v>
      </c>
      <c r="C688" t="s">
        <v>1650</v>
      </c>
      <c r="D688" t="s">
        <v>2</v>
      </c>
      <c r="E688" t="s">
        <v>6</v>
      </c>
    </row>
    <row r="689" spans="1:5" x14ac:dyDescent="0.15">
      <c r="A689">
        <v>818</v>
      </c>
      <c r="B689" t="s">
        <v>1651</v>
      </c>
      <c r="C689" t="s">
        <v>1652</v>
      </c>
      <c r="D689" t="s">
        <v>2</v>
      </c>
      <c r="E689" t="s">
        <v>3</v>
      </c>
    </row>
    <row r="690" spans="1:5" x14ac:dyDescent="0.15">
      <c r="A690">
        <v>819</v>
      </c>
      <c r="B690" t="s">
        <v>1653</v>
      </c>
      <c r="C690" t="s">
        <v>1654</v>
      </c>
      <c r="D690" t="s">
        <v>2</v>
      </c>
      <c r="E690" t="s">
        <v>3</v>
      </c>
    </row>
    <row r="691" spans="1:5" x14ac:dyDescent="0.15">
      <c r="A691">
        <v>820</v>
      </c>
      <c r="B691" t="s">
        <v>1655</v>
      </c>
      <c r="C691" t="s">
        <v>1656</v>
      </c>
      <c r="D691" t="s">
        <v>2</v>
      </c>
      <c r="E691" t="s">
        <v>3</v>
      </c>
    </row>
    <row r="692" spans="1:5" x14ac:dyDescent="0.15">
      <c r="A692">
        <v>821</v>
      </c>
      <c r="B692" t="s">
        <v>1657</v>
      </c>
      <c r="C692" t="s">
        <v>1658</v>
      </c>
      <c r="D692" t="s">
        <v>2</v>
      </c>
      <c r="E692" t="s">
        <v>6</v>
      </c>
    </row>
    <row r="693" spans="1:5" x14ac:dyDescent="0.15">
      <c r="A693">
        <v>822</v>
      </c>
      <c r="B693" t="s">
        <v>1659</v>
      </c>
      <c r="C693" t="s">
        <v>1660</v>
      </c>
      <c r="D693" t="s">
        <v>2</v>
      </c>
      <c r="E693" t="s">
        <v>6</v>
      </c>
    </row>
    <row r="694" spans="1:5" x14ac:dyDescent="0.15">
      <c r="A694">
        <v>823</v>
      </c>
      <c r="B694" t="s">
        <v>1661</v>
      </c>
      <c r="C694" t="s">
        <v>1662</v>
      </c>
      <c r="D694" t="s">
        <v>2</v>
      </c>
      <c r="E694" t="s">
        <v>6</v>
      </c>
    </row>
    <row r="695" spans="1:5" x14ac:dyDescent="0.15">
      <c r="A695">
        <v>824</v>
      </c>
      <c r="B695" t="s">
        <v>1663</v>
      </c>
      <c r="C695" t="s">
        <v>1664</v>
      </c>
      <c r="D695" t="s">
        <v>2</v>
      </c>
      <c r="E695" t="s">
        <v>6</v>
      </c>
    </row>
    <row r="696" spans="1:5" x14ac:dyDescent="0.15">
      <c r="A696">
        <v>825</v>
      </c>
      <c r="B696" t="s">
        <v>1665</v>
      </c>
      <c r="C696" t="s">
        <v>1666</v>
      </c>
      <c r="D696" t="s">
        <v>2</v>
      </c>
      <c r="E696" t="s">
        <v>6</v>
      </c>
    </row>
    <row r="697" spans="1:5" x14ac:dyDescent="0.15">
      <c r="A697">
        <v>826</v>
      </c>
      <c r="B697" t="s">
        <v>1667</v>
      </c>
      <c r="C697" t="s">
        <v>1668</v>
      </c>
      <c r="D697" t="s">
        <v>2</v>
      </c>
      <c r="E697" t="s">
        <v>3</v>
      </c>
    </row>
    <row r="698" spans="1:5" x14ac:dyDescent="0.15">
      <c r="A698">
        <v>827</v>
      </c>
      <c r="B698" t="s">
        <v>1669</v>
      </c>
      <c r="C698" t="s">
        <v>1670</v>
      </c>
      <c r="D698" t="s">
        <v>2</v>
      </c>
      <c r="E698" t="s">
        <v>74</v>
      </c>
    </row>
    <row r="699" spans="1:5" x14ac:dyDescent="0.15">
      <c r="A699">
        <v>829</v>
      </c>
      <c r="B699" t="s">
        <v>1673</v>
      </c>
      <c r="C699" t="s">
        <v>1674</v>
      </c>
      <c r="D699" t="s">
        <v>2</v>
      </c>
      <c r="E699" t="s">
        <v>3</v>
      </c>
    </row>
    <row r="700" spans="1:5" x14ac:dyDescent="0.15">
      <c r="A700">
        <v>830</v>
      </c>
      <c r="B700" t="s">
        <v>1675</v>
      </c>
      <c r="C700" t="s">
        <v>1676</v>
      </c>
      <c r="D700" t="s">
        <v>2</v>
      </c>
      <c r="E700" t="s">
        <v>6</v>
      </c>
    </row>
    <row r="701" spans="1:5" x14ac:dyDescent="0.15">
      <c r="A701">
        <v>831</v>
      </c>
      <c r="B701" t="s">
        <v>1677</v>
      </c>
      <c r="C701" t="s">
        <v>1678</v>
      </c>
      <c r="D701" t="s">
        <v>2</v>
      </c>
      <c r="E701" t="s">
        <v>6</v>
      </c>
    </row>
    <row r="702" spans="1:5" x14ac:dyDescent="0.15">
      <c r="A702">
        <v>832</v>
      </c>
      <c r="B702" t="s">
        <v>1679</v>
      </c>
      <c r="C702" t="s">
        <v>1680</v>
      </c>
      <c r="D702" t="s">
        <v>2</v>
      </c>
      <c r="E702" t="s">
        <v>6</v>
      </c>
    </row>
    <row r="703" spans="1:5" x14ac:dyDescent="0.15">
      <c r="A703">
        <v>833</v>
      </c>
      <c r="B703" t="s">
        <v>1681</v>
      </c>
      <c r="C703" t="s">
        <v>1682</v>
      </c>
      <c r="D703" t="s">
        <v>2</v>
      </c>
      <c r="E703" t="s">
        <v>3</v>
      </c>
    </row>
    <row r="704" spans="1:5" x14ac:dyDescent="0.15">
      <c r="A704">
        <v>834</v>
      </c>
      <c r="B704" t="s">
        <v>1683</v>
      </c>
      <c r="C704" t="s">
        <v>1684</v>
      </c>
      <c r="D704" t="s">
        <v>2</v>
      </c>
      <c r="E704" t="s">
        <v>74</v>
      </c>
    </row>
    <row r="705" spans="1:5" x14ac:dyDescent="0.15">
      <c r="A705">
        <v>835</v>
      </c>
      <c r="B705" t="s">
        <v>1539</v>
      </c>
      <c r="C705" t="s">
        <v>1685</v>
      </c>
      <c r="D705" t="s">
        <v>2</v>
      </c>
      <c r="E705" t="s">
        <v>6</v>
      </c>
    </row>
    <row r="706" spans="1:5" x14ac:dyDescent="0.15">
      <c r="A706">
        <v>837</v>
      </c>
      <c r="B706" t="s">
        <v>1688</v>
      </c>
      <c r="C706" t="s">
        <v>1689</v>
      </c>
      <c r="D706" t="s">
        <v>2</v>
      </c>
      <c r="E706" t="s">
        <v>341</v>
      </c>
    </row>
    <row r="707" spans="1:5" x14ac:dyDescent="0.15">
      <c r="A707">
        <v>838</v>
      </c>
      <c r="B707" t="s">
        <v>1690</v>
      </c>
      <c r="C707" t="s">
        <v>1691</v>
      </c>
      <c r="D707" t="s">
        <v>2</v>
      </c>
      <c r="E707" t="s">
        <v>961</v>
      </c>
    </row>
    <row r="708" spans="1:5" x14ac:dyDescent="0.15">
      <c r="A708">
        <v>839</v>
      </c>
      <c r="B708" t="s">
        <v>1692</v>
      </c>
      <c r="C708" t="s">
        <v>1693</v>
      </c>
      <c r="D708" t="s">
        <v>2</v>
      </c>
      <c r="E708" t="s">
        <v>3</v>
      </c>
    </row>
    <row r="709" spans="1:5" x14ac:dyDescent="0.15">
      <c r="A709">
        <v>840</v>
      </c>
      <c r="B709" t="s">
        <v>1694</v>
      </c>
      <c r="C709" t="s">
        <v>1695</v>
      </c>
      <c r="D709" t="s">
        <v>2</v>
      </c>
      <c r="E709" t="s">
        <v>74</v>
      </c>
    </row>
    <row r="710" spans="1:5" x14ac:dyDescent="0.15">
      <c r="A710">
        <v>841</v>
      </c>
      <c r="B710" t="s">
        <v>1696</v>
      </c>
      <c r="C710" t="s">
        <v>1697</v>
      </c>
      <c r="D710" t="s">
        <v>2</v>
      </c>
      <c r="E710" t="s">
        <v>6</v>
      </c>
    </row>
    <row r="711" spans="1:5" x14ac:dyDescent="0.15">
      <c r="A711">
        <v>842</v>
      </c>
      <c r="B711" t="s">
        <v>1698</v>
      </c>
      <c r="C711" t="s">
        <v>1699</v>
      </c>
      <c r="D711" t="s">
        <v>2</v>
      </c>
      <c r="E711" t="s">
        <v>3</v>
      </c>
    </row>
    <row r="712" spans="1:5" x14ac:dyDescent="0.15">
      <c r="A712">
        <v>843</v>
      </c>
      <c r="B712" t="s">
        <v>1700</v>
      </c>
      <c r="C712" t="s">
        <v>1701</v>
      </c>
      <c r="D712" t="s">
        <v>2</v>
      </c>
      <c r="E712" t="s">
        <v>6</v>
      </c>
    </row>
    <row r="713" spans="1:5" x14ac:dyDescent="0.15">
      <c r="A713">
        <v>844</v>
      </c>
      <c r="B713" t="s">
        <v>1702</v>
      </c>
      <c r="C713" t="s">
        <v>1703</v>
      </c>
      <c r="D713" t="s">
        <v>2</v>
      </c>
      <c r="E713" t="s">
        <v>3</v>
      </c>
    </row>
    <row r="714" spans="1:5" x14ac:dyDescent="0.15">
      <c r="A714">
        <v>845</v>
      </c>
      <c r="B714" t="s">
        <v>1704</v>
      </c>
      <c r="C714" t="s">
        <v>1705</v>
      </c>
      <c r="D714" t="s">
        <v>2</v>
      </c>
      <c r="E714" t="s">
        <v>6</v>
      </c>
    </row>
    <row r="715" spans="1:5" x14ac:dyDescent="0.15">
      <c r="A715">
        <v>846</v>
      </c>
      <c r="B715" t="s">
        <v>1706</v>
      </c>
      <c r="C715" t="s">
        <v>1707</v>
      </c>
      <c r="D715" t="s">
        <v>2</v>
      </c>
      <c r="E715" t="s">
        <v>3</v>
      </c>
    </row>
    <row r="716" spans="1:5" x14ac:dyDescent="0.15">
      <c r="A716">
        <v>847</v>
      </c>
      <c r="B716" t="s">
        <v>1708</v>
      </c>
      <c r="C716" t="s">
        <v>1709</v>
      </c>
      <c r="D716" t="s">
        <v>2</v>
      </c>
      <c r="E716" t="s">
        <v>6</v>
      </c>
    </row>
    <row r="717" spans="1:5" x14ac:dyDescent="0.15">
      <c r="A717">
        <v>848</v>
      </c>
      <c r="B717" t="s">
        <v>1710</v>
      </c>
      <c r="C717" t="s">
        <v>1711</v>
      </c>
      <c r="D717" t="s">
        <v>2</v>
      </c>
      <c r="E717" t="s">
        <v>62</v>
      </c>
    </row>
    <row r="718" spans="1:5" x14ac:dyDescent="0.15">
      <c r="A718">
        <v>849</v>
      </c>
      <c r="B718" t="s">
        <v>1712</v>
      </c>
      <c r="C718" t="s">
        <v>1713</v>
      </c>
      <c r="D718" t="s">
        <v>2</v>
      </c>
      <c r="E718" t="s">
        <v>6</v>
      </c>
    </row>
    <row r="719" spans="1:5" x14ac:dyDescent="0.15">
      <c r="A719">
        <v>850</v>
      </c>
      <c r="B719" t="s">
        <v>1714</v>
      </c>
      <c r="C719" t="s">
        <v>1715</v>
      </c>
      <c r="D719" t="s">
        <v>2</v>
      </c>
      <c r="E719" t="s">
        <v>6</v>
      </c>
    </row>
    <row r="720" spans="1:5" x14ac:dyDescent="0.15">
      <c r="A720">
        <v>851</v>
      </c>
      <c r="B720" t="s">
        <v>1716</v>
      </c>
      <c r="C720" t="s">
        <v>1717</v>
      </c>
      <c r="D720" t="s">
        <v>2</v>
      </c>
      <c r="E720" t="s">
        <v>135</v>
      </c>
    </row>
    <row r="721" spans="1:5" x14ac:dyDescent="0.15">
      <c r="A721">
        <v>853</v>
      </c>
      <c r="B721" t="s">
        <v>1719</v>
      </c>
      <c r="C721" t="s">
        <v>1720</v>
      </c>
      <c r="D721" t="s">
        <v>2</v>
      </c>
      <c r="E721" t="s">
        <v>65</v>
      </c>
    </row>
    <row r="722" spans="1:5" x14ac:dyDescent="0.15">
      <c r="A722">
        <v>854</v>
      </c>
      <c r="B722" t="s">
        <v>1721</v>
      </c>
      <c r="C722" t="s">
        <v>1722</v>
      </c>
      <c r="D722" t="s">
        <v>2</v>
      </c>
      <c r="E722" t="s">
        <v>961</v>
      </c>
    </row>
    <row r="723" spans="1:5" x14ac:dyDescent="0.15">
      <c r="A723">
        <v>855</v>
      </c>
      <c r="B723" t="s">
        <v>1723</v>
      </c>
      <c r="C723" t="s">
        <v>1724</v>
      </c>
      <c r="D723" t="s">
        <v>2</v>
      </c>
      <c r="E723" t="s">
        <v>6</v>
      </c>
    </row>
    <row r="724" spans="1:5" x14ac:dyDescent="0.15">
      <c r="A724">
        <v>856</v>
      </c>
      <c r="B724" t="s">
        <v>1725</v>
      </c>
      <c r="C724" t="s">
        <v>1726</v>
      </c>
      <c r="D724" t="s">
        <v>2</v>
      </c>
      <c r="E724" t="s">
        <v>74</v>
      </c>
    </row>
    <row r="725" spans="1:5" x14ac:dyDescent="0.15">
      <c r="A725">
        <v>857</v>
      </c>
      <c r="B725" t="s">
        <v>1727</v>
      </c>
      <c r="C725" t="s">
        <v>1728</v>
      </c>
      <c r="D725" t="s">
        <v>2</v>
      </c>
      <c r="E725" t="s">
        <v>135</v>
      </c>
    </row>
    <row r="726" spans="1:5" x14ac:dyDescent="0.15">
      <c r="A726">
        <v>858</v>
      </c>
      <c r="B726" t="s">
        <v>1729</v>
      </c>
      <c r="C726" t="s">
        <v>1730</v>
      </c>
      <c r="D726" t="s">
        <v>2</v>
      </c>
      <c r="E726" t="s">
        <v>74</v>
      </c>
    </row>
    <row r="727" spans="1:5" x14ac:dyDescent="0.15">
      <c r="A727">
        <v>859</v>
      </c>
      <c r="B727" t="s">
        <v>1731</v>
      </c>
      <c r="C727" t="s">
        <v>1732</v>
      </c>
      <c r="D727" t="s">
        <v>2</v>
      </c>
      <c r="E727" t="s">
        <v>6</v>
      </c>
    </row>
    <row r="728" spans="1:5" x14ac:dyDescent="0.15">
      <c r="A728">
        <v>861</v>
      </c>
      <c r="B728" t="s">
        <v>1735</v>
      </c>
      <c r="C728" t="s">
        <v>1736</v>
      </c>
      <c r="D728" t="s">
        <v>2</v>
      </c>
      <c r="E728" t="s">
        <v>6</v>
      </c>
    </row>
    <row r="729" spans="1:5" x14ac:dyDescent="0.15">
      <c r="A729">
        <v>862</v>
      </c>
      <c r="B729" t="s">
        <v>1737</v>
      </c>
      <c r="C729" t="s">
        <v>1738</v>
      </c>
      <c r="D729" t="s">
        <v>2</v>
      </c>
      <c r="E729" t="s">
        <v>6</v>
      </c>
    </row>
    <row r="730" spans="1:5" x14ac:dyDescent="0.15">
      <c r="A730">
        <v>863</v>
      </c>
      <c r="B730" t="s">
        <v>1739</v>
      </c>
      <c r="C730" t="s">
        <v>1740</v>
      </c>
      <c r="D730" t="s">
        <v>2</v>
      </c>
      <c r="E730" t="s">
        <v>3</v>
      </c>
    </row>
    <row r="731" spans="1:5" x14ac:dyDescent="0.15">
      <c r="A731">
        <v>864</v>
      </c>
      <c r="B731" t="s">
        <v>1741</v>
      </c>
      <c r="C731" t="s">
        <v>1742</v>
      </c>
      <c r="D731" t="s">
        <v>2</v>
      </c>
      <c r="E731" t="s">
        <v>6</v>
      </c>
    </row>
    <row r="732" spans="1:5" x14ac:dyDescent="0.15">
      <c r="A732">
        <v>865</v>
      </c>
      <c r="B732" t="s">
        <v>1743</v>
      </c>
      <c r="C732" t="s">
        <v>1744</v>
      </c>
      <c r="D732" t="s">
        <v>2</v>
      </c>
      <c r="E732" t="s">
        <v>136</v>
      </c>
    </row>
    <row r="733" spans="1:5" x14ac:dyDescent="0.15">
      <c r="A733">
        <v>866</v>
      </c>
      <c r="B733" t="s">
        <v>1745</v>
      </c>
      <c r="C733" t="s">
        <v>1746</v>
      </c>
      <c r="D733" t="s">
        <v>2</v>
      </c>
      <c r="E733" t="s">
        <v>6</v>
      </c>
    </row>
    <row r="734" spans="1:5" x14ac:dyDescent="0.15">
      <c r="A734">
        <v>867</v>
      </c>
      <c r="B734" t="s">
        <v>1747</v>
      </c>
      <c r="C734" t="s">
        <v>1748</v>
      </c>
      <c r="D734" t="s">
        <v>2</v>
      </c>
      <c r="E734" t="s">
        <v>6</v>
      </c>
    </row>
    <row r="735" spans="1:5" x14ac:dyDescent="0.15">
      <c r="A735">
        <v>868</v>
      </c>
      <c r="B735" t="s">
        <v>1749</v>
      </c>
      <c r="C735" t="s">
        <v>1750</v>
      </c>
      <c r="D735" t="s">
        <v>2</v>
      </c>
      <c r="E735" t="s">
        <v>3</v>
      </c>
    </row>
    <row r="736" spans="1:5" x14ac:dyDescent="0.15">
      <c r="A736">
        <v>869</v>
      </c>
      <c r="B736" t="s">
        <v>1751</v>
      </c>
      <c r="C736" t="s">
        <v>1752</v>
      </c>
      <c r="D736" t="s">
        <v>2</v>
      </c>
      <c r="E736" t="s">
        <v>136</v>
      </c>
    </row>
    <row r="737" spans="1:5" x14ac:dyDescent="0.15">
      <c r="A737">
        <v>870</v>
      </c>
      <c r="B737" t="s">
        <v>1753</v>
      </c>
      <c r="C737" t="s">
        <v>1754</v>
      </c>
      <c r="D737" t="s">
        <v>2</v>
      </c>
      <c r="E737" t="s">
        <v>6</v>
      </c>
    </row>
    <row r="738" spans="1:5" x14ac:dyDescent="0.15">
      <c r="A738">
        <v>871</v>
      </c>
      <c r="B738" t="s">
        <v>1755</v>
      </c>
      <c r="C738" t="s">
        <v>1756</v>
      </c>
      <c r="D738" t="s">
        <v>2</v>
      </c>
      <c r="E738" t="s">
        <v>135</v>
      </c>
    </row>
    <row r="739" spans="1:5" x14ac:dyDescent="0.15">
      <c r="A739">
        <v>872</v>
      </c>
      <c r="B739" t="s">
        <v>1757</v>
      </c>
      <c r="C739" t="s">
        <v>1758</v>
      </c>
      <c r="D739" t="s">
        <v>2</v>
      </c>
      <c r="E739" t="s">
        <v>3</v>
      </c>
    </row>
    <row r="740" spans="1:5" x14ac:dyDescent="0.15">
      <c r="A740">
        <v>873</v>
      </c>
      <c r="B740" t="s">
        <v>1759</v>
      </c>
      <c r="C740" t="s">
        <v>1760</v>
      </c>
      <c r="D740" t="s">
        <v>2</v>
      </c>
      <c r="E740" t="s">
        <v>135</v>
      </c>
    </row>
    <row r="741" spans="1:5" x14ac:dyDescent="0.15">
      <c r="A741">
        <v>874</v>
      </c>
      <c r="B741" t="s">
        <v>1761</v>
      </c>
      <c r="C741" t="s">
        <v>1762</v>
      </c>
      <c r="D741" t="s">
        <v>2</v>
      </c>
      <c r="E741" t="s">
        <v>65</v>
      </c>
    </row>
    <row r="742" spans="1:5" x14ac:dyDescent="0.15">
      <c r="A742">
        <v>875</v>
      </c>
      <c r="B742" t="s">
        <v>1763</v>
      </c>
      <c r="C742" t="s">
        <v>1764</v>
      </c>
      <c r="D742" t="s">
        <v>2</v>
      </c>
      <c r="E742" t="s">
        <v>62</v>
      </c>
    </row>
    <row r="743" spans="1:5" x14ac:dyDescent="0.15">
      <c r="A743">
        <v>876</v>
      </c>
      <c r="B743" t="s">
        <v>1765</v>
      </c>
      <c r="C743" t="s">
        <v>1766</v>
      </c>
      <c r="D743" t="s">
        <v>2</v>
      </c>
      <c r="E743" t="s">
        <v>74</v>
      </c>
    </row>
    <row r="744" spans="1:5" x14ac:dyDescent="0.15">
      <c r="A744">
        <v>877</v>
      </c>
      <c r="B744" t="s">
        <v>1767</v>
      </c>
      <c r="C744" t="s">
        <v>1768</v>
      </c>
      <c r="D744" t="s">
        <v>2</v>
      </c>
      <c r="E744" t="s">
        <v>62</v>
      </c>
    </row>
    <row r="745" spans="1:5" x14ac:dyDescent="0.15">
      <c r="A745">
        <v>878</v>
      </c>
      <c r="B745" t="s">
        <v>1769</v>
      </c>
      <c r="C745" t="s">
        <v>1770</v>
      </c>
      <c r="D745" t="s">
        <v>2</v>
      </c>
      <c r="E745" t="s">
        <v>513</v>
      </c>
    </row>
    <row r="746" spans="1:5" x14ac:dyDescent="0.15">
      <c r="A746">
        <v>879</v>
      </c>
      <c r="B746" t="s">
        <v>1771</v>
      </c>
      <c r="C746" t="s">
        <v>1772</v>
      </c>
      <c r="D746" t="s">
        <v>2</v>
      </c>
      <c r="E746" t="s">
        <v>1773</v>
      </c>
    </row>
    <row r="747" spans="1:5" x14ac:dyDescent="0.15">
      <c r="A747">
        <v>880</v>
      </c>
      <c r="B747" t="s">
        <v>1774</v>
      </c>
      <c r="C747" t="s">
        <v>1775</v>
      </c>
      <c r="D747" t="s">
        <v>2</v>
      </c>
      <c r="E747" t="s">
        <v>46</v>
      </c>
    </row>
    <row r="748" spans="1:5" x14ac:dyDescent="0.15">
      <c r="A748">
        <v>881</v>
      </c>
      <c r="B748" t="s">
        <v>1776</v>
      </c>
      <c r="C748" t="s">
        <v>1777</v>
      </c>
      <c r="D748" t="s">
        <v>2</v>
      </c>
      <c r="E748" t="s">
        <v>1778</v>
      </c>
    </row>
    <row r="749" spans="1:5" x14ac:dyDescent="0.15">
      <c r="A749">
        <v>882</v>
      </c>
      <c r="B749" t="s">
        <v>1779</v>
      </c>
      <c r="C749" t="s">
        <v>1780</v>
      </c>
      <c r="D749" t="s">
        <v>2</v>
      </c>
      <c r="E749" t="s">
        <v>1781</v>
      </c>
    </row>
    <row r="750" spans="1:5" x14ac:dyDescent="0.15">
      <c r="A750">
        <v>883</v>
      </c>
      <c r="B750" t="s">
        <v>1782</v>
      </c>
      <c r="C750" t="s">
        <v>1783</v>
      </c>
      <c r="D750" t="s">
        <v>2</v>
      </c>
      <c r="E750" t="s">
        <v>3</v>
      </c>
    </row>
    <row r="751" spans="1:5" x14ac:dyDescent="0.15">
      <c r="A751">
        <v>884</v>
      </c>
      <c r="B751" t="s">
        <v>1784</v>
      </c>
      <c r="C751" t="s">
        <v>1785</v>
      </c>
      <c r="D751" t="s">
        <v>2</v>
      </c>
      <c r="E751" t="s">
        <v>1624</v>
      </c>
    </row>
    <row r="752" spans="1:5" x14ac:dyDescent="0.15">
      <c r="A752">
        <v>885</v>
      </c>
      <c r="B752" t="s">
        <v>1698</v>
      </c>
      <c r="C752" t="s">
        <v>1786</v>
      </c>
      <c r="D752" t="s">
        <v>2</v>
      </c>
      <c r="E752" t="s">
        <v>134</v>
      </c>
    </row>
    <row r="753" spans="1:5" x14ac:dyDescent="0.15">
      <c r="A753">
        <v>886</v>
      </c>
      <c r="B753" t="s">
        <v>1787</v>
      </c>
      <c r="C753" t="s">
        <v>1788</v>
      </c>
      <c r="D753" t="s">
        <v>2</v>
      </c>
      <c r="E753" t="s">
        <v>3</v>
      </c>
    </row>
    <row r="754" spans="1:5" x14ac:dyDescent="0.15">
      <c r="A754">
        <v>887</v>
      </c>
      <c r="B754" t="s">
        <v>1789</v>
      </c>
      <c r="C754" t="s">
        <v>1790</v>
      </c>
      <c r="D754" t="s">
        <v>2</v>
      </c>
      <c r="E754" t="s">
        <v>1791</v>
      </c>
    </row>
    <row r="755" spans="1:5" x14ac:dyDescent="0.15">
      <c r="A755">
        <v>888</v>
      </c>
      <c r="B755" t="s">
        <v>1792</v>
      </c>
      <c r="C755" t="s">
        <v>1793</v>
      </c>
      <c r="D755" t="s">
        <v>2</v>
      </c>
      <c r="E755" t="s">
        <v>62</v>
      </c>
    </row>
    <row r="756" spans="1:5" x14ac:dyDescent="0.15">
      <c r="A756">
        <v>889</v>
      </c>
      <c r="B756" t="s">
        <v>1794</v>
      </c>
      <c r="C756" t="s">
        <v>1795</v>
      </c>
      <c r="D756" t="s">
        <v>2</v>
      </c>
      <c r="E756" t="s">
        <v>239</v>
      </c>
    </row>
    <row r="757" spans="1:5" x14ac:dyDescent="0.15">
      <c r="A757">
        <v>890</v>
      </c>
      <c r="B757" t="s">
        <v>1796</v>
      </c>
      <c r="C757" t="s">
        <v>1797</v>
      </c>
      <c r="D757" t="s">
        <v>2</v>
      </c>
      <c r="E757" t="s">
        <v>65</v>
      </c>
    </row>
    <row r="758" spans="1:5" x14ac:dyDescent="0.15">
      <c r="A758">
        <v>891</v>
      </c>
      <c r="B758" t="s">
        <v>1594</v>
      </c>
      <c r="C758" t="s">
        <v>1798</v>
      </c>
      <c r="D758" t="s">
        <v>2</v>
      </c>
      <c r="E758" t="s">
        <v>462</v>
      </c>
    </row>
    <row r="759" spans="1:5" x14ac:dyDescent="0.15">
      <c r="A759">
        <v>892</v>
      </c>
      <c r="B759" t="s">
        <v>1799</v>
      </c>
      <c r="C759" t="s">
        <v>1800</v>
      </c>
      <c r="D759" t="s">
        <v>2</v>
      </c>
      <c r="E759" t="s">
        <v>1801</v>
      </c>
    </row>
    <row r="760" spans="1:5" x14ac:dyDescent="0.15">
      <c r="A760">
        <v>895</v>
      </c>
      <c r="B760" t="s">
        <v>1806</v>
      </c>
      <c r="C760" t="s">
        <v>1807</v>
      </c>
      <c r="D760" t="s">
        <v>2</v>
      </c>
      <c r="E760" t="s">
        <v>6</v>
      </c>
    </row>
    <row r="761" spans="1:5" x14ac:dyDescent="0.15">
      <c r="A761">
        <v>896</v>
      </c>
      <c r="B761" t="s">
        <v>1808</v>
      </c>
      <c r="C761" t="s">
        <v>1809</v>
      </c>
      <c r="D761" t="s">
        <v>2</v>
      </c>
      <c r="E761" t="s">
        <v>62</v>
      </c>
    </row>
    <row r="762" spans="1:5" x14ac:dyDescent="0.15">
      <c r="A762">
        <v>898</v>
      </c>
      <c r="B762" t="s">
        <v>1812</v>
      </c>
      <c r="C762" t="s">
        <v>1813</v>
      </c>
      <c r="D762" t="s">
        <v>2</v>
      </c>
      <c r="E762" t="s">
        <v>1624</v>
      </c>
    </row>
    <row r="763" spans="1:5" x14ac:dyDescent="0.15">
      <c r="A763">
        <v>899</v>
      </c>
      <c r="B763" t="s">
        <v>1814</v>
      </c>
      <c r="C763" t="s">
        <v>1815</v>
      </c>
      <c r="D763" t="s">
        <v>2</v>
      </c>
      <c r="E763" t="s">
        <v>65</v>
      </c>
    </row>
    <row r="764" spans="1:5" x14ac:dyDescent="0.15">
      <c r="A764">
        <v>900</v>
      </c>
      <c r="B764" t="s">
        <v>1816</v>
      </c>
      <c r="C764" t="s">
        <v>1817</v>
      </c>
      <c r="D764" t="s">
        <v>2</v>
      </c>
      <c r="E764" t="s">
        <v>6</v>
      </c>
    </row>
    <row r="765" spans="1:5" x14ac:dyDescent="0.15">
      <c r="A765">
        <v>901</v>
      </c>
      <c r="B765" t="s">
        <v>1818</v>
      </c>
      <c r="C765" t="s">
        <v>1819</v>
      </c>
      <c r="D765" t="s">
        <v>2</v>
      </c>
      <c r="E765" t="s">
        <v>74</v>
      </c>
    </row>
    <row r="766" spans="1:5" x14ac:dyDescent="0.15">
      <c r="A766">
        <v>902</v>
      </c>
      <c r="B766" t="s">
        <v>1820</v>
      </c>
      <c r="C766" t="s">
        <v>1821</v>
      </c>
      <c r="D766" t="s">
        <v>2</v>
      </c>
      <c r="E766" t="s">
        <v>6</v>
      </c>
    </row>
    <row r="767" spans="1:5" x14ac:dyDescent="0.15">
      <c r="A767">
        <v>903</v>
      </c>
      <c r="B767" t="s">
        <v>999</v>
      </c>
      <c r="C767" t="s">
        <v>1822</v>
      </c>
      <c r="D767" t="s">
        <v>2</v>
      </c>
      <c r="E767" t="s">
        <v>6</v>
      </c>
    </row>
    <row r="768" spans="1:5" x14ac:dyDescent="0.15">
      <c r="A768">
        <v>904</v>
      </c>
      <c r="B768" t="s">
        <v>1417</v>
      </c>
      <c r="C768" t="s">
        <v>1823</v>
      </c>
      <c r="D768" t="s">
        <v>2</v>
      </c>
      <c r="E768" t="s">
        <v>1824</v>
      </c>
    </row>
    <row r="769" spans="1:5" x14ac:dyDescent="0.15">
      <c r="A769">
        <v>905</v>
      </c>
      <c r="B769" t="s">
        <v>1825</v>
      </c>
      <c r="C769" t="s">
        <v>1826</v>
      </c>
      <c r="D769" t="s">
        <v>2</v>
      </c>
      <c r="E769" t="s">
        <v>135</v>
      </c>
    </row>
    <row r="770" spans="1:5" x14ac:dyDescent="0.15">
      <c r="A770">
        <v>906</v>
      </c>
      <c r="B770" t="s">
        <v>1827</v>
      </c>
      <c r="C770" t="s">
        <v>1828</v>
      </c>
      <c r="D770" t="s">
        <v>2</v>
      </c>
      <c r="E770" t="s">
        <v>3</v>
      </c>
    </row>
    <row r="771" spans="1:5" x14ac:dyDescent="0.15">
      <c r="A771">
        <v>908</v>
      </c>
      <c r="B771" t="s">
        <v>1831</v>
      </c>
      <c r="C771" t="s">
        <v>1832</v>
      </c>
      <c r="D771" t="s">
        <v>2</v>
      </c>
      <c r="E771" t="s">
        <v>401</v>
      </c>
    </row>
    <row r="772" spans="1:5" x14ac:dyDescent="0.15">
      <c r="A772">
        <v>909</v>
      </c>
      <c r="B772" t="s">
        <v>1833</v>
      </c>
      <c r="C772" t="s">
        <v>1834</v>
      </c>
      <c r="D772" t="s">
        <v>2</v>
      </c>
      <c r="E772" t="s">
        <v>6</v>
      </c>
    </row>
    <row r="773" spans="1:5" x14ac:dyDescent="0.15">
      <c r="A773">
        <v>910</v>
      </c>
      <c r="B773" t="s">
        <v>1835</v>
      </c>
      <c r="C773" t="s">
        <v>1836</v>
      </c>
      <c r="D773" t="s">
        <v>2</v>
      </c>
      <c r="E773" t="s">
        <v>6</v>
      </c>
    </row>
    <row r="774" spans="1:5" x14ac:dyDescent="0.15">
      <c r="A774">
        <v>912</v>
      </c>
      <c r="B774" t="s">
        <v>1839</v>
      </c>
      <c r="C774" t="s">
        <v>1840</v>
      </c>
      <c r="D774" t="s">
        <v>2</v>
      </c>
      <c r="E774" t="s">
        <v>3</v>
      </c>
    </row>
    <row r="775" spans="1:5" x14ac:dyDescent="0.15">
      <c r="A775">
        <v>913</v>
      </c>
      <c r="B775" t="s">
        <v>1841</v>
      </c>
      <c r="C775" t="s">
        <v>1842</v>
      </c>
      <c r="D775" t="s">
        <v>2</v>
      </c>
      <c r="E775" t="s">
        <v>3</v>
      </c>
    </row>
    <row r="776" spans="1:5" x14ac:dyDescent="0.15">
      <c r="A776">
        <v>914</v>
      </c>
      <c r="B776" t="s">
        <v>1843</v>
      </c>
      <c r="C776" t="s">
        <v>1844</v>
      </c>
      <c r="D776" t="s">
        <v>2</v>
      </c>
      <c r="E776" t="s">
        <v>65</v>
      </c>
    </row>
    <row r="777" spans="1:5" x14ac:dyDescent="0.15">
      <c r="A777">
        <v>915</v>
      </c>
      <c r="B777" t="s">
        <v>1845</v>
      </c>
      <c r="C777" t="s">
        <v>1846</v>
      </c>
      <c r="D777" t="s">
        <v>2</v>
      </c>
      <c r="E777" t="s">
        <v>6</v>
      </c>
    </row>
    <row r="778" spans="1:5" x14ac:dyDescent="0.15">
      <c r="A778">
        <v>916</v>
      </c>
      <c r="B778" t="s">
        <v>1847</v>
      </c>
      <c r="C778" t="s">
        <v>1848</v>
      </c>
      <c r="D778" t="s">
        <v>2</v>
      </c>
      <c r="E778" t="s">
        <v>6</v>
      </c>
    </row>
    <row r="779" spans="1:5" x14ac:dyDescent="0.15">
      <c r="A779">
        <v>917</v>
      </c>
      <c r="B779" t="s">
        <v>1566</v>
      </c>
      <c r="C779" t="s">
        <v>1849</v>
      </c>
      <c r="D779" t="s">
        <v>2</v>
      </c>
      <c r="E779" t="s">
        <v>6</v>
      </c>
    </row>
    <row r="780" spans="1:5" x14ac:dyDescent="0.15">
      <c r="A780">
        <v>918</v>
      </c>
      <c r="B780" t="s">
        <v>1850</v>
      </c>
      <c r="C780" t="s">
        <v>1851</v>
      </c>
      <c r="D780" t="s">
        <v>2</v>
      </c>
      <c r="E780" t="s">
        <v>6</v>
      </c>
    </row>
    <row r="781" spans="1:5" x14ac:dyDescent="0.15">
      <c r="A781">
        <v>919</v>
      </c>
      <c r="B781" t="s">
        <v>1852</v>
      </c>
      <c r="C781" t="s">
        <v>1853</v>
      </c>
      <c r="D781" t="s">
        <v>2</v>
      </c>
      <c r="E781" t="s">
        <v>3</v>
      </c>
    </row>
    <row r="782" spans="1:5" x14ac:dyDescent="0.15">
      <c r="A782">
        <v>920</v>
      </c>
      <c r="B782" t="s">
        <v>1854</v>
      </c>
      <c r="C782" t="s">
        <v>1855</v>
      </c>
      <c r="D782" t="s">
        <v>2</v>
      </c>
      <c r="E782" t="s">
        <v>46</v>
      </c>
    </row>
    <row r="783" spans="1:5" x14ac:dyDescent="0.15">
      <c r="A783">
        <v>922</v>
      </c>
      <c r="B783" t="s">
        <v>1858</v>
      </c>
      <c r="C783" t="s">
        <v>1859</v>
      </c>
      <c r="D783" t="s">
        <v>2</v>
      </c>
      <c r="E783" t="s">
        <v>6</v>
      </c>
    </row>
    <row r="784" spans="1:5" x14ac:dyDescent="0.15">
      <c r="A784">
        <v>923</v>
      </c>
      <c r="B784" t="s">
        <v>1860</v>
      </c>
      <c r="C784" t="s">
        <v>1861</v>
      </c>
      <c r="D784" t="s">
        <v>2</v>
      </c>
      <c r="E784" t="s">
        <v>6</v>
      </c>
    </row>
    <row r="785" spans="1:5" x14ac:dyDescent="0.15">
      <c r="A785">
        <v>925</v>
      </c>
      <c r="B785" t="s">
        <v>1864</v>
      </c>
      <c r="C785" t="s">
        <v>1865</v>
      </c>
      <c r="D785" t="s">
        <v>2</v>
      </c>
      <c r="E785" t="s">
        <v>6</v>
      </c>
    </row>
    <row r="786" spans="1:5" x14ac:dyDescent="0.15">
      <c r="A786">
        <v>927</v>
      </c>
      <c r="B786" t="s">
        <v>1868</v>
      </c>
      <c r="C786" t="s">
        <v>1869</v>
      </c>
      <c r="D786" t="s">
        <v>2</v>
      </c>
      <c r="E786" t="s">
        <v>6</v>
      </c>
    </row>
    <row r="787" spans="1:5" x14ac:dyDescent="0.15">
      <c r="A787">
        <v>928</v>
      </c>
      <c r="B787" t="s">
        <v>1870</v>
      </c>
      <c r="C787" t="s">
        <v>1871</v>
      </c>
      <c r="D787" t="s">
        <v>2</v>
      </c>
      <c r="E787" t="s">
        <v>6</v>
      </c>
    </row>
    <row r="788" spans="1:5" x14ac:dyDescent="0.15">
      <c r="A788">
        <v>929</v>
      </c>
      <c r="B788" t="s">
        <v>1872</v>
      </c>
      <c r="C788" t="s">
        <v>1873</v>
      </c>
      <c r="D788" t="s">
        <v>2</v>
      </c>
      <c r="E788" t="s">
        <v>135</v>
      </c>
    </row>
    <row r="789" spans="1:5" x14ac:dyDescent="0.15">
      <c r="A789">
        <v>930</v>
      </c>
      <c r="B789" t="s">
        <v>1874</v>
      </c>
      <c r="C789" t="s">
        <v>1875</v>
      </c>
      <c r="D789" t="s">
        <v>2</v>
      </c>
      <c r="E789" t="s">
        <v>6</v>
      </c>
    </row>
    <row r="790" spans="1:5" x14ac:dyDescent="0.15">
      <c r="A790">
        <v>931</v>
      </c>
      <c r="B790" t="s">
        <v>1876</v>
      </c>
      <c r="C790" t="s">
        <v>1877</v>
      </c>
      <c r="D790" t="s">
        <v>2</v>
      </c>
      <c r="E790" t="s">
        <v>62</v>
      </c>
    </row>
    <row r="791" spans="1:5" x14ac:dyDescent="0.15">
      <c r="A791">
        <v>932</v>
      </c>
      <c r="B791" t="s">
        <v>1878</v>
      </c>
      <c r="C791" t="s">
        <v>1879</v>
      </c>
      <c r="D791" t="s">
        <v>2</v>
      </c>
      <c r="E791" t="s">
        <v>737</v>
      </c>
    </row>
    <row r="792" spans="1:5" x14ac:dyDescent="0.15">
      <c r="A792">
        <v>933</v>
      </c>
      <c r="B792" t="s">
        <v>1860</v>
      </c>
      <c r="C792" t="s">
        <v>1880</v>
      </c>
      <c r="D792" t="s">
        <v>2</v>
      </c>
      <c r="E792" t="s">
        <v>65</v>
      </c>
    </row>
    <row r="793" spans="1:5" x14ac:dyDescent="0.15">
      <c r="A793">
        <v>934</v>
      </c>
      <c r="B793" t="s">
        <v>1749</v>
      </c>
      <c r="C793" t="s">
        <v>1881</v>
      </c>
      <c r="D793" t="s">
        <v>2</v>
      </c>
      <c r="E793" t="s">
        <v>6</v>
      </c>
    </row>
    <row r="794" spans="1:5" x14ac:dyDescent="0.15">
      <c r="A794">
        <v>936</v>
      </c>
      <c r="B794" t="s">
        <v>1884</v>
      </c>
      <c r="C794" t="s">
        <v>1885</v>
      </c>
      <c r="D794" t="s">
        <v>2</v>
      </c>
      <c r="E794" t="s">
        <v>6</v>
      </c>
    </row>
    <row r="795" spans="1:5" x14ac:dyDescent="0.15">
      <c r="A795">
        <v>937</v>
      </c>
      <c r="B795" t="s">
        <v>1886</v>
      </c>
      <c r="C795" t="s">
        <v>1887</v>
      </c>
      <c r="D795" t="s">
        <v>2</v>
      </c>
      <c r="E795" t="s">
        <v>65</v>
      </c>
    </row>
    <row r="796" spans="1:5" x14ac:dyDescent="0.15">
      <c r="A796">
        <v>938</v>
      </c>
      <c r="B796" t="s">
        <v>1888</v>
      </c>
      <c r="C796" t="s">
        <v>1889</v>
      </c>
      <c r="D796" t="s">
        <v>2</v>
      </c>
      <c r="E796" t="s">
        <v>6</v>
      </c>
    </row>
    <row r="797" spans="1:5" x14ac:dyDescent="0.15">
      <c r="A797">
        <v>939</v>
      </c>
      <c r="B797" t="s">
        <v>1890</v>
      </c>
      <c r="C797" t="s">
        <v>1891</v>
      </c>
      <c r="D797" t="s">
        <v>2</v>
      </c>
      <c r="E797" t="s">
        <v>6</v>
      </c>
    </row>
    <row r="798" spans="1:5" x14ac:dyDescent="0.15">
      <c r="A798">
        <v>940</v>
      </c>
      <c r="B798" t="s">
        <v>1892</v>
      </c>
      <c r="C798" t="s">
        <v>1893</v>
      </c>
      <c r="D798" t="s">
        <v>2</v>
      </c>
      <c r="E798" t="s">
        <v>6</v>
      </c>
    </row>
    <row r="799" spans="1:5" x14ac:dyDescent="0.15">
      <c r="A799">
        <v>941</v>
      </c>
      <c r="B799" t="s">
        <v>1894</v>
      </c>
      <c r="C799" t="s">
        <v>1895</v>
      </c>
      <c r="D799" t="s">
        <v>2</v>
      </c>
      <c r="E799" t="s">
        <v>3</v>
      </c>
    </row>
    <row r="800" spans="1:5" x14ac:dyDescent="0.15">
      <c r="A800">
        <v>942</v>
      </c>
      <c r="B800" t="s">
        <v>1892</v>
      </c>
      <c r="C800" t="s">
        <v>1896</v>
      </c>
      <c r="D800" t="s">
        <v>2</v>
      </c>
      <c r="E800" t="s">
        <v>6</v>
      </c>
    </row>
    <row r="801" spans="1:5" x14ac:dyDescent="0.15">
      <c r="A801">
        <v>943</v>
      </c>
      <c r="B801" t="s">
        <v>1897</v>
      </c>
      <c r="C801" t="s">
        <v>1898</v>
      </c>
      <c r="D801" t="s">
        <v>2</v>
      </c>
      <c r="E801" t="s">
        <v>65</v>
      </c>
    </row>
    <row r="802" spans="1:5" x14ac:dyDescent="0.15">
      <c r="A802">
        <v>944</v>
      </c>
      <c r="B802" t="s">
        <v>1899</v>
      </c>
      <c r="C802" t="s">
        <v>1900</v>
      </c>
      <c r="D802" t="s">
        <v>2</v>
      </c>
      <c r="E802" t="s">
        <v>3</v>
      </c>
    </row>
    <row r="803" spans="1:5" x14ac:dyDescent="0.15">
      <c r="A803">
        <v>945</v>
      </c>
      <c r="B803" t="s">
        <v>1901</v>
      </c>
      <c r="C803" t="s">
        <v>1902</v>
      </c>
      <c r="D803" t="s">
        <v>2</v>
      </c>
      <c r="E803" t="s">
        <v>3</v>
      </c>
    </row>
    <row r="804" spans="1:5" x14ac:dyDescent="0.15">
      <c r="A804">
        <v>946</v>
      </c>
      <c r="B804" t="s">
        <v>1903</v>
      </c>
      <c r="C804" t="s">
        <v>1904</v>
      </c>
      <c r="D804" t="s">
        <v>2</v>
      </c>
      <c r="E804" t="s">
        <v>136</v>
      </c>
    </row>
    <row r="805" spans="1:5" x14ac:dyDescent="0.15">
      <c r="A805">
        <v>947</v>
      </c>
      <c r="B805" t="s">
        <v>1905</v>
      </c>
      <c r="C805" t="s">
        <v>1906</v>
      </c>
      <c r="D805" t="s">
        <v>2</v>
      </c>
      <c r="E805" t="s">
        <v>6</v>
      </c>
    </row>
    <row r="806" spans="1:5" x14ac:dyDescent="0.15">
      <c r="A806">
        <v>948</v>
      </c>
      <c r="B806" t="s">
        <v>1907</v>
      </c>
      <c r="C806" t="s">
        <v>1908</v>
      </c>
      <c r="D806" t="s">
        <v>2</v>
      </c>
      <c r="E806" t="s">
        <v>1909</v>
      </c>
    </row>
    <row r="807" spans="1:5" x14ac:dyDescent="0.15">
      <c r="A807">
        <v>949</v>
      </c>
      <c r="B807" t="s">
        <v>1910</v>
      </c>
      <c r="C807" t="s">
        <v>1911</v>
      </c>
      <c r="D807" t="s">
        <v>2</v>
      </c>
      <c r="E807" t="s">
        <v>53</v>
      </c>
    </row>
    <row r="808" spans="1:5" x14ac:dyDescent="0.15">
      <c r="A808">
        <v>950</v>
      </c>
      <c r="B808" t="s">
        <v>1912</v>
      </c>
      <c r="C808" t="s">
        <v>1913</v>
      </c>
      <c r="D808" t="s">
        <v>2</v>
      </c>
      <c r="E808" t="s">
        <v>6</v>
      </c>
    </row>
    <row r="809" spans="1:5" x14ac:dyDescent="0.15">
      <c r="A809">
        <v>951</v>
      </c>
      <c r="B809" t="s">
        <v>1914</v>
      </c>
      <c r="C809" t="s">
        <v>1915</v>
      </c>
      <c r="D809" t="s">
        <v>2</v>
      </c>
      <c r="E809" t="s">
        <v>65</v>
      </c>
    </row>
    <row r="810" spans="1:5" x14ac:dyDescent="0.15">
      <c r="A810">
        <v>952</v>
      </c>
      <c r="B810" t="s">
        <v>1916</v>
      </c>
      <c r="C810" t="s">
        <v>1917</v>
      </c>
      <c r="D810" t="s">
        <v>2</v>
      </c>
      <c r="E810" t="s">
        <v>6</v>
      </c>
    </row>
    <row r="811" spans="1:5" x14ac:dyDescent="0.15">
      <c r="A811">
        <v>953</v>
      </c>
      <c r="B811" t="s">
        <v>1918</v>
      </c>
      <c r="C811" t="s">
        <v>1919</v>
      </c>
      <c r="D811" t="s">
        <v>2</v>
      </c>
      <c r="E811" t="s">
        <v>74</v>
      </c>
    </row>
    <row r="812" spans="1:5" x14ac:dyDescent="0.15">
      <c r="A812">
        <v>954</v>
      </c>
      <c r="B812" t="s">
        <v>1920</v>
      </c>
      <c r="C812" t="s">
        <v>1921</v>
      </c>
      <c r="D812" t="s">
        <v>2</v>
      </c>
      <c r="E812" t="s">
        <v>6</v>
      </c>
    </row>
    <row r="813" spans="1:5" x14ac:dyDescent="0.15">
      <c r="A813">
        <v>956</v>
      </c>
      <c r="B813" t="s">
        <v>1923</v>
      </c>
      <c r="C813" t="s">
        <v>1924</v>
      </c>
      <c r="D813" t="s">
        <v>2</v>
      </c>
      <c r="E813" t="s">
        <v>6</v>
      </c>
    </row>
    <row r="814" spans="1:5" x14ac:dyDescent="0.15">
      <c r="A814">
        <v>957</v>
      </c>
      <c r="B814" t="s">
        <v>1925</v>
      </c>
      <c r="C814" t="s">
        <v>1926</v>
      </c>
      <c r="D814" t="s">
        <v>2</v>
      </c>
      <c r="E814" t="s">
        <v>6</v>
      </c>
    </row>
    <row r="815" spans="1:5" x14ac:dyDescent="0.15">
      <c r="A815">
        <v>958</v>
      </c>
      <c r="B815" t="s">
        <v>1927</v>
      </c>
      <c r="C815" t="s">
        <v>1928</v>
      </c>
      <c r="D815" t="s">
        <v>2</v>
      </c>
      <c r="E815" t="s">
        <v>65</v>
      </c>
    </row>
    <row r="816" spans="1:5" x14ac:dyDescent="0.15">
      <c r="A816">
        <v>959</v>
      </c>
      <c r="B816" t="s">
        <v>1929</v>
      </c>
      <c r="C816" t="s">
        <v>1930</v>
      </c>
      <c r="D816" t="s">
        <v>2</v>
      </c>
      <c r="E816" t="s">
        <v>46</v>
      </c>
    </row>
    <row r="817" spans="1:5" x14ac:dyDescent="0.15">
      <c r="A817">
        <v>960</v>
      </c>
      <c r="B817" t="s">
        <v>1868</v>
      </c>
      <c r="C817" t="s">
        <v>1931</v>
      </c>
      <c r="D817" t="s">
        <v>2</v>
      </c>
      <c r="E817" t="s">
        <v>3</v>
      </c>
    </row>
    <row r="818" spans="1:5" x14ac:dyDescent="0.15">
      <c r="A818">
        <v>961</v>
      </c>
      <c r="B818" t="s">
        <v>1749</v>
      </c>
      <c r="C818" t="s">
        <v>1932</v>
      </c>
      <c r="D818" t="s">
        <v>2</v>
      </c>
      <c r="E818" t="s">
        <v>3</v>
      </c>
    </row>
    <row r="819" spans="1:5" x14ac:dyDescent="0.15">
      <c r="A819">
        <v>962</v>
      </c>
      <c r="B819" t="s">
        <v>1933</v>
      </c>
      <c r="C819" t="s">
        <v>1934</v>
      </c>
      <c r="D819" t="s">
        <v>2</v>
      </c>
      <c r="E819" t="s">
        <v>62</v>
      </c>
    </row>
    <row r="820" spans="1:5" x14ac:dyDescent="0.15">
      <c r="A820">
        <v>963</v>
      </c>
      <c r="B820" t="s">
        <v>1935</v>
      </c>
      <c r="C820" t="s">
        <v>1936</v>
      </c>
      <c r="D820" t="s">
        <v>2</v>
      </c>
      <c r="E820" t="s">
        <v>6</v>
      </c>
    </row>
    <row r="821" spans="1:5" x14ac:dyDescent="0.15">
      <c r="A821">
        <v>964</v>
      </c>
      <c r="B821" t="s">
        <v>1937</v>
      </c>
      <c r="C821" t="s">
        <v>1938</v>
      </c>
      <c r="D821" t="s">
        <v>2</v>
      </c>
      <c r="E821" t="s">
        <v>6</v>
      </c>
    </row>
    <row r="822" spans="1:5" x14ac:dyDescent="0.15">
      <c r="A822">
        <v>965</v>
      </c>
      <c r="B822" t="s">
        <v>1939</v>
      </c>
      <c r="C822" t="s">
        <v>1940</v>
      </c>
      <c r="D822" t="s">
        <v>2</v>
      </c>
      <c r="E822" t="s">
        <v>3</v>
      </c>
    </row>
    <row r="823" spans="1:5" x14ac:dyDescent="0.15">
      <c r="A823">
        <v>966</v>
      </c>
      <c r="B823" t="s">
        <v>1941</v>
      </c>
      <c r="C823" t="s">
        <v>1942</v>
      </c>
      <c r="D823" t="s">
        <v>2</v>
      </c>
      <c r="E823" t="s">
        <v>6</v>
      </c>
    </row>
    <row r="824" spans="1:5" x14ac:dyDescent="0.15">
      <c r="A824">
        <v>967</v>
      </c>
      <c r="B824" t="s">
        <v>1943</v>
      </c>
      <c r="C824" t="s">
        <v>1944</v>
      </c>
      <c r="D824" t="s">
        <v>2</v>
      </c>
      <c r="E824" t="s">
        <v>6</v>
      </c>
    </row>
    <row r="825" spans="1:5" x14ac:dyDescent="0.15">
      <c r="A825">
        <v>968</v>
      </c>
      <c r="B825" t="s">
        <v>1945</v>
      </c>
      <c r="C825" t="s">
        <v>1946</v>
      </c>
      <c r="D825" t="s">
        <v>2</v>
      </c>
      <c r="E825" t="s">
        <v>239</v>
      </c>
    </row>
    <row r="826" spans="1:5" x14ac:dyDescent="0.15">
      <c r="A826">
        <v>969</v>
      </c>
      <c r="B826" t="s">
        <v>1947</v>
      </c>
      <c r="C826" t="s">
        <v>1948</v>
      </c>
      <c r="D826" t="s">
        <v>2</v>
      </c>
      <c r="E826" t="s">
        <v>6</v>
      </c>
    </row>
    <row r="827" spans="1:5" x14ac:dyDescent="0.15">
      <c r="A827">
        <v>971</v>
      </c>
      <c r="B827" t="s">
        <v>1951</v>
      </c>
      <c r="C827" t="s">
        <v>1952</v>
      </c>
      <c r="D827" t="s">
        <v>2</v>
      </c>
      <c r="E827" t="s">
        <v>6</v>
      </c>
    </row>
    <row r="828" spans="1:5" x14ac:dyDescent="0.15">
      <c r="A828">
        <v>972</v>
      </c>
      <c r="B828" t="s">
        <v>1953</v>
      </c>
      <c r="C828" t="s">
        <v>1954</v>
      </c>
      <c r="D828" t="s">
        <v>2</v>
      </c>
      <c r="E828" t="s">
        <v>6</v>
      </c>
    </row>
    <row r="829" spans="1:5" x14ac:dyDescent="0.15">
      <c r="A829">
        <v>973</v>
      </c>
      <c r="B829" t="s">
        <v>1955</v>
      </c>
      <c r="C829" t="s">
        <v>1956</v>
      </c>
      <c r="D829" t="s">
        <v>2</v>
      </c>
      <c r="E829" t="s">
        <v>6</v>
      </c>
    </row>
    <row r="830" spans="1:5" x14ac:dyDescent="0.15">
      <c r="A830">
        <v>974</v>
      </c>
      <c r="B830" t="s">
        <v>1957</v>
      </c>
      <c r="C830" t="s">
        <v>1958</v>
      </c>
      <c r="D830" t="s">
        <v>2</v>
      </c>
      <c r="E830" t="s">
        <v>6</v>
      </c>
    </row>
    <row r="831" spans="1:5" x14ac:dyDescent="0.15">
      <c r="A831">
        <v>975</v>
      </c>
      <c r="B831" t="s">
        <v>1959</v>
      </c>
      <c r="C831" t="s">
        <v>1960</v>
      </c>
      <c r="D831" t="s">
        <v>2</v>
      </c>
      <c r="E831" t="s">
        <v>239</v>
      </c>
    </row>
    <row r="832" spans="1:5" x14ac:dyDescent="0.15">
      <c r="A832">
        <v>976</v>
      </c>
      <c r="B832" t="s">
        <v>1961</v>
      </c>
      <c r="C832" t="s">
        <v>1962</v>
      </c>
      <c r="D832" t="s">
        <v>2</v>
      </c>
      <c r="E832" t="s">
        <v>6</v>
      </c>
    </row>
    <row r="833" spans="1:5" x14ac:dyDescent="0.15">
      <c r="A833">
        <v>977</v>
      </c>
      <c r="B833" t="s">
        <v>1963</v>
      </c>
      <c r="C833" t="s">
        <v>1964</v>
      </c>
      <c r="D833" t="s">
        <v>2</v>
      </c>
      <c r="E833" t="s">
        <v>3</v>
      </c>
    </row>
    <row r="834" spans="1:5" x14ac:dyDescent="0.15">
      <c r="A834">
        <v>978</v>
      </c>
      <c r="B834" t="s">
        <v>1965</v>
      </c>
      <c r="C834" t="s">
        <v>1966</v>
      </c>
      <c r="D834" t="s">
        <v>2</v>
      </c>
      <c r="E834" t="s">
        <v>239</v>
      </c>
    </row>
    <row r="835" spans="1:5" x14ac:dyDescent="0.15">
      <c r="A835">
        <v>979</v>
      </c>
      <c r="B835" t="s">
        <v>1967</v>
      </c>
      <c r="C835" t="s">
        <v>1968</v>
      </c>
      <c r="D835" t="s">
        <v>2</v>
      </c>
      <c r="E835" t="s">
        <v>1969</v>
      </c>
    </row>
    <row r="836" spans="1:5" x14ac:dyDescent="0.15">
      <c r="A836">
        <v>980</v>
      </c>
      <c r="B836" t="s">
        <v>1970</v>
      </c>
      <c r="C836" t="s">
        <v>1971</v>
      </c>
      <c r="D836" t="s">
        <v>2</v>
      </c>
      <c r="E836" t="s">
        <v>65</v>
      </c>
    </row>
  </sheetData>
  <phoneticPr fontId="1"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6"/>
  <sheetViews>
    <sheetView topLeftCell="D1" workbookViewId="0">
      <pane ySplit="1" topLeftCell="A796" activePane="bottomLeft" state="frozen"/>
      <selection pane="bottomLeft" activeCell="I796" sqref="I796"/>
    </sheetView>
  </sheetViews>
  <sheetFormatPr defaultRowHeight="13.5" x14ac:dyDescent="0.15"/>
  <cols>
    <col min="1" max="1" width="4.625" customWidth="1"/>
    <col min="2" max="2" width="60.625" customWidth="1"/>
    <col min="3" max="3" width="100.625" customWidth="1"/>
    <col min="4" max="4" width="8.625" customWidth="1"/>
    <col min="5" max="7" width="10.625" customWidth="1"/>
    <col min="8" max="8" width="60.625" customWidth="1"/>
    <col min="9" max="10" width="40.625" customWidth="1"/>
    <col min="11" max="11" width="20.625" customWidth="1"/>
  </cols>
  <sheetData>
    <row r="1" spans="1:11" s="1" customFormat="1" ht="27" x14ac:dyDescent="0.15">
      <c r="A1" s="2" t="s">
        <v>1973</v>
      </c>
      <c r="B1" s="2" t="s">
        <v>1974</v>
      </c>
      <c r="C1" s="2" t="s">
        <v>1975</v>
      </c>
      <c r="D1" s="2" t="s">
        <v>1976</v>
      </c>
      <c r="E1" s="2" t="s">
        <v>1977</v>
      </c>
      <c r="F1" s="2" t="s">
        <v>1979</v>
      </c>
      <c r="G1" s="2" t="s">
        <v>1978</v>
      </c>
      <c r="H1" s="2" t="s">
        <v>1980</v>
      </c>
      <c r="I1" s="2" t="s">
        <v>1981</v>
      </c>
      <c r="J1" s="2" t="s">
        <v>1982</v>
      </c>
      <c r="K1" s="2" t="s">
        <v>1983</v>
      </c>
    </row>
    <row r="2" spans="1:11" x14ac:dyDescent="0.15">
      <c r="A2">
        <v>1</v>
      </c>
      <c r="B2" t="s">
        <v>0</v>
      </c>
      <c r="C2" t="s">
        <v>1</v>
      </c>
      <c r="D2" t="s">
        <v>2</v>
      </c>
      <c r="E2">
        <v>2</v>
      </c>
      <c r="F2">
        <f>FIND(".",C2)</f>
        <v>10</v>
      </c>
      <c r="G2">
        <f>FIND("[J]",C2)</f>
        <v>25</v>
      </c>
      <c r="H2" t="str">
        <f>MID(C2,FIND(".",C2)+1,FIND("[J]",C2)-FIND(".",C2)-1)</f>
        <v>小额跨境支付的现状与发展研究</v>
      </c>
      <c r="I2" t="str">
        <f>MID(C2,1,FIND(".",C2)-1)</f>
        <v>杨坚争,尹诗,王林</v>
      </c>
      <c r="J2" t="str">
        <f>MID(C2,FIND("[J]",C2)+3,99)</f>
        <v>电子商务,2014,0(10):11-12.</v>
      </c>
      <c r="K2" t="str">
        <f>MID(J2,1,FIND(",",J2)-1)</f>
        <v>电子商务</v>
      </c>
    </row>
    <row r="3" spans="1:11" x14ac:dyDescent="0.15">
      <c r="A3">
        <v>2</v>
      </c>
      <c r="B3" t="s">
        <v>4</v>
      </c>
      <c r="C3" t="s">
        <v>5</v>
      </c>
      <c r="D3" t="s">
        <v>2</v>
      </c>
      <c r="E3">
        <v>1</v>
      </c>
      <c r="F3">
        <f t="shared" ref="F3:F66" si="0">FIND(".",C3)</f>
        <v>3</v>
      </c>
      <c r="G3">
        <f t="shared" ref="G3:G66" si="1">FIND("[J]",C3)</f>
        <v>23</v>
      </c>
      <c r="H3" t="str">
        <f t="shared" ref="H3:H66" si="2">MID(C3,FIND(".",C3)+1,FIND("[J]",C3)-FIND(".",C3)-1)</f>
        <v>浅析健美操教学中学生实践能力培养的途径</v>
      </c>
      <c r="I3" t="str">
        <f t="shared" ref="I3:I66" si="3">MID(C3,1,FIND(".",C3)-1)</f>
        <v>徐斌</v>
      </c>
      <c r="J3" t="str">
        <f t="shared" ref="J3:J66" si="4">MID(C3,FIND("[J]",C3)+3,99)</f>
        <v>内江科技,2014,35(9):151-151,116.</v>
      </c>
      <c r="K3" t="str">
        <f t="shared" ref="K3:K66" si="5">MID(J3,1,FIND(",",J3)-1)</f>
        <v>内江科技</v>
      </c>
    </row>
    <row r="4" spans="1:11" x14ac:dyDescent="0.15">
      <c r="A4">
        <v>3</v>
      </c>
      <c r="B4" t="s">
        <v>7</v>
      </c>
      <c r="C4" t="s">
        <v>8</v>
      </c>
      <c r="D4" t="s">
        <v>2</v>
      </c>
      <c r="E4">
        <v>1</v>
      </c>
      <c r="F4">
        <f t="shared" si="0"/>
        <v>7</v>
      </c>
      <c r="G4">
        <f t="shared" si="1"/>
        <v>42</v>
      </c>
      <c r="H4" t="str">
        <f t="shared" si="2"/>
        <v>装帧设计：从纸媒书到电子书——传统文化元素在电子书籍设计中的应用研究</v>
      </c>
      <c r="I4" t="str">
        <f t="shared" si="3"/>
        <v>陶海峰,孙屹</v>
      </c>
      <c r="J4" t="str">
        <f t="shared" si="4"/>
        <v>文艺争鸣,2014(3):246-248.</v>
      </c>
      <c r="K4" t="str">
        <f t="shared" si="5"/>
        <v>文艺争鸣</v>
      </c>
    </row>
    <row r="5" spans="1:11" x14ac:dyDescent="0.15">
      <c r="A5">
        <v>4</v>
      </c>
      <c r="B5" t="s">
        <v>9</v>
      </c>
      <c r="C5" t="s">
        <v>10</v>
      </c>
      <c r="D5" t="s">
        <v>2</v>
      </c>
      <c r="E5">
        <v>3</v>
      </c>
      <c r="F5">
        <f t="shared" si="0"/>
        <v>18</v>
      </c>
      <c r="G5">
        <f t="shared" si="1"/>
        <v>47</v>
      </c>
      <c r="H5" t="str">
        <f t="shared" si="2"/>
        <v>一种家用太阳能气泡泵吸收式空调的系统设计与技术经济性分析</v>
      </c>
      <c r="I5" t="str">
        <f t="shared" si="3"/>
        <v>谢应明,周兴法,舒欢,刘道平,刘妮</v>
      </c>
      <c r="J5" t="str">
        <f t="shared" si="4"/>
        <v>流体机械,2014,0(2):72-76.</v>
      </c>
      <c r="K5" t="str">
        <f t="shared" si="5"/>
        <v>流体机械</v>
      </c>
    </row>
    <row r="6" spans="1:11" x14ac:dyDescent="0.15">
      <c r="A6">
        <v>5</v>
      </c>
      <c r="B6" t="s">
        <v>12</v>
      </c>
      <c r="C6" t="s">
        <v>13</v>
      </c>
      <c r="D6" t="s">
        <v>2</v>
      </c>
      <c r="E6">
        <v>1</v>
      </c>
      <c r="F6">
        <f t="shared" si="0"/>
        <v>8</v>
      </c>
      <c r="G6">
        <f t="shared" si="1"/>
        <v>27</v>
      </c>
      <c r="H6" t="str">
        <f t="shared" si="2"/>
        <v>GRNN模型在鸡蛋价格预测方面的应用</v>
      </c>
      <c r="I6" t="str">
        <f t="shared" si="3"/>
        <v>刘林静,楼文高</v>
      </c>
      <c r="J6" t="str">
        <f t="shared" si="4"/>
        <v>中国集体经济,2014,0(36):66-67.</v>
      </c>
      <c r="K6" t="str">
        <f t="shared" si="5"/>
        <v>中国集体经济</v>
      </c>
    </row>
    <row r="7" spans="1:11" x14ac:dyDescent="0.15">
      <c r="A7">
        <v>6</v>
      </c>
      <c r="B7" t="s">
        <v>14</v>
      </c>
      <c r="C7" t="s">
        <v>15</v>
      </c>
      <c r="D7" t="s">
        <v>2</v>
      </c>
      <c r="E7">
        <v>1</v>
      </c>
      <c r="F7">
        <f t="shared" si="0"/>
        <v>7</v>
      </c>
      <c r="G7">
        <f t="shared" si="1"/>
        <v>22</v>
      </c>
      <c r="H7" t="str">
        <f t="shared" si="2"/>
        <v>MTI分类培养及课程设置刍议</v>
      </c>
      <c r="I7" t="str">
        <f t="shared" si="3"/>
        <v>席浪洁,刘芹</v>
      </c>
      <c r="J7" t="str">
        <f t="shared" si="4"/>
        <v>安徽文学：下半月,2014(1):151-152.</v>
      </c>
      <c r="K7" t="str">
        <f t="shared" si="5"/>
        <v>安徽文学：下半月</v>
      </c>
    </row>
    <row r="8" spans="1:11" x14ac:dyDescent="0.15">
      <c r="A8">
        <v>7</v>
      </c>
      <c r="B8" t="s">
        <v>16</v>
      </c>
      <c r="C8" t="s">
        <v>17</v>
      </c>
      <c r="D8" t="s">
        <v>2</v>
      </c>
      <c r="E8">
        <v>1</v>
      </c>
      <c r="F8">
        <f t="shared" si="0"/>
        <v>7</v>
      </c>
      <c r="G8">
        <f t="shared" si="1"/>
        <v>27</v>
      </c>
      <c r="H8" t="str">
        <f t="shared" si="2"/>
        <v>我国养老产业区域发展现状及未来模式探索</v>
      </c>
      <c r="I8" t="str">
        <f t="shared" si="3"/>
        <v>林倩茹,罗芳</v>
      </c>
      <c r="J8" t="str">
        <f t="shared" si="4"/>
        <v>中国经贸导刊,2014,0(7Z):13-14,27.</v>
      </c>
      <c r="K8" t="str">
        <f t="shared" si="5"/>
        <v>中国经贸导刊</v>
      </c>
    </row>
    <row r="9" spans="1:11" x14ac:dyDescent="0.15">
      <c r="A9">
        <v>8</v>
      </c>
      <c r="B9" t="s">
        <v>18</v>
      </c>
      <c r="C9" t="s">
        <v>19</v>
      </c>
      <c r="D9" t="s">
        <v>2</v>
      </c>
      <c r="E9">
        <v>1</v>
      </c>
      <c r="F9">
        <f t="shared" si="0"/>
        <v>8</v>
      </c>
      <c r="G9">
        <f t="shared" si="1"/>
        <v>28</v>
      </c>
      <c r="H9" t="str">
        <f t="shared" si="2"/>
        <v>我国区域资本配置效率差异与影响因素分析</v>
      </c>
      <c r="I9" t="str">
        <f t="shared" si="3"/>
        <v>王鹏程,李文卿</v>
      </c>
      <c r="J9" t="str">
        <f t="shared" si="4"/>
        <v>改革与开放,2014,0(23):9-10.</v>
      </c>
      <c r="K9" t="str">
        <f t="shared" si="5"/>
        <v>改革与开放</v>
      </c>
    </row>
    <row r="10" spans="1:11" x14ac:dyDescent="0.15">
      <c r="A10">
        <v>9</v>
      </c>
      <c r="B10" t="s">
        <v>20</v>
      </c>
      <c r="C10" t="s">
        <v>21</v>
      </c>
      <c r="D10" t="s">
        <v>2</v>
      </c>
      <c r="E10">
        <v>1</v>
      </c>
      <c r="F10">
        <f t="shared" si="0"/>
        <v>4</v>
      </c>
      <c r="G10">
        <f t="shared" si="1"/>
        <v>33</v>
      </c>
      <c r="H10" t="str">
        <f t="shared" si="2"/>
        <v>高校空手道社团的建设研究——以上海理工大学空手道协会为例</v>
      </c>
      <c r="I10" t="str">
        <f t="shared" si="3"/>
        <v>石占魁</v>
      </c>
      <c r="J10" t="str">
        <f t="shared" si="4"/>
        <v>中国学校体育：高等教育,2014,0(12):38-42.</v>
      </c>
      <c r="K10" t="str">
        <f t="shared" si="5"/>
        <v>中国学校体育：高等教育</v>
      </c>
    </row>
    <row r="11" spans="1:11" x14ac:dyDescent="0.15">
      <c r="A11">
        <v>10</v>
      </c>
      <c r="B11" t="s">
        <v>22</v>
      </c>
      <c r="C11" t="s">
        <v>23</v>
      </c>
      <c r="D11" t="s">
        <v>2</v>
      </c>
      <c r="E11">
        <v>1</v>
      </c>
      <c r="F11">
        <f t="shared" si="0"/>
        <v>8</v>
      </c>
      <c r="G11">
        <f t="shared" si="1"/>
        <v>28</v>
      </c>
      <c r="H11" t="str">
        <f t="shared" si="2"/>
        <v>我国房地产价格与货币政策的动态关系研究</v>
      </c>
      <c r="I11" t="str">
        <f t="shared" si="3"/>
        <v>刘晶晶,刁节文</v>
      </c>
      <c r="J11" t="str">
        <f t="shared" si="4"/>
        <v>中国商论,2014,0(10Z):175-177.</v>
      </c>
      <c r="K11" t="str">
        <f t="shared" si="5"/>
        <v>中国商论</v>
      </c>
    </row>
    <row r="12" spans="1:11" x14ac:dyDescent="0.15">
      <c r="A12">
        <v>11</v>
      </c>
      <c r="B12" t="s">
        <v>24</v>
      </c>
      <c r="C12" t="s">
        <v>25</v>
      </c>
      <c r="D12" t="s">
        <v>2</v>
      </c>
      <c r="E12">
        <v>1</v>
      </c>
      <c r="F12">
        <f t="shared" si="0"/>
        <v>7</v>
      </c>
      <c r="G12">
        <f t="shared" si="1"/>
        <v>27</v>
      </c>
      <c r="H12" t="str">
        <f t="shared" si="2"/>
        <v>基于自我激励模型的企业高管人员激励研究</v>
      </c>
      <c r="I12" t="str">
        <f t="shared" si="3"/>
        <v>刘娇,周石鹏</v>
      </c>
      <c r="J12" t="str">
        <f t="shared" si="4"/>
        <v>中国商贸,2014,0(9):50-51.</v>
      </c>
      <c r="K12" t="str">
        <f t="shared" si="5"/>
        <v>中国商贸</v>
      </c>
    </row>
    <row r="13" spans="1:11" x14ac:dyDescent="0.15">
      <c r="A13">
        <v>12</v>
      </c>
      <c r="B13" t="s">
        <v>28</v>
      </c>
      <c r="C13" t="s">
        <v>29</v>
      </c>
      <c r="D13" t="s">
        <v>2</v>
      </c>
      <c r="E13">
        <v>1</v>
      </c>
      <c r="F13">
        <f t="shared" si="0"/>
        <v>7</v>
      </c>
      <c r="G13">
        <f t="shared" si="1"/>
        <v>37</v>
      </c>
      <c r="H13" t="str">
        <f t="shared" si="2"/>
        <v>瑜伽运动在社区体育中的推广模式研究——以杨浦区长白社区为例</v>
      </c>
      <c r="I13" t="str">
        <f t="shared" si="3"/>
        <v>段雪梅,陈云</v>
      </c>
      <c r="J13" t="str">
        <f t="shared" si="4"/>
        <v>内江科技,2014,35(12):73-74.</v>
      </c>
      <c r="K13" t="str">
        <f t="shared" si="5"/>
        <v>内江科技</v>
      </c>
    </row>
    <row r="14" spans="1:11" x14ac:dyDescent="0.15">
      <c r="A14">
        <v>13</v>
      </c>
      <c r="B14" t="s">
        <v>30</v>
      </c>
      <c r="C14" t="s">
        <v>31</v>
      </c>
      <c r="D14" t="s">
        <v>2</v>
      </c>
      <c r="E14">
        <v>1</v>
      </c>
      <c r="F14">
        <f t="shared" si="0"/>
        <v>11</v>
      </c>
      <c r="G14">
        <f t="shared" si="1"/>
        <v>34</v>
      </c>
      <c r="H14" t="str">
        <f t="shared" si="2"/>
        <v>围栏高度对施工扬尘迁移扩散影响的数值模拟研究</v>
      </c>
      <c r="I14" t="str">
        <f t="shared" si="3"/>
        <v>邓济通,黄远东,张强</v>
      </c>
      <c r="J14" t="str">
        <f t="shared" si="4"/>
        <v>环境工程,2014,0(4):83-86.</v>
      </c>
      <c r="K14" t="str">
        <f t="shared" si="5"/>
        <v>环境工程</v>
      </c>
    </row>
    <row r="15" spans="1:11" x14ac:dyDescent="0.15">
      <c r="A15">
        <v>14</v>
      </c>
      <c r="B15" t="s">
        <v>32</v>
      </c>
      <c r="C15" t="s">
        <v>33</v>
      </c>
      <c r="D15" t="s">
        <v>2</v>
      </c>
      <c r="E15">
        <v>1</v>
      </c>
      <c r="F15">
        <f t="shared" si="0"/>
        <v>13</v>
      </c>
      <c r="G15">
        <f t="shared" si="1"/>
        <v>28</v>
      </c>
      <c r="H15" t="str">
        <f t="shared" si="2"/>
        <v>电化学法测定痕量镍的研究进展</v>
      </c>
      <c r="I15" t="str">
        <f t="shared" si="3"/>
        <v>许丽娜,欧阳瑞镯,缪煜清</v>
      </c>
      <c r="J15" t="str">
        <f t="shared" si="4"/>
        <v>理化检验：化学分册,2014,0(5):649-654.</v>
      </c>
      <c r="K15" t="str">
        <f t="shared" si="5"/>
        <v>理化检验：化学分册</v>
      </c>
    </row>
    <row r="16" spans="1:11" x14ac:dyDescent="0.15">
      <c r="A16">
        <v>15</v>
      </c>
      <c r="B16" t="s">
        <v>34</v>
      </c>
      <c r="C16" t="s">
        <v>35</v>
      </c>
      <c r="D16" t="s">
        <v>2</v>
      </c>
      <c r="E16">
        <v>1</v>
      </c>
      <c r="F16">
        <f t="shared" si="0"/>
        <v>15</v>
      </c>
      <c r="G16">
        <f t="shared" si="1"/>
        <v>30</v>
      </c>
      <c r="H16" t="str">
        <f t="shared" si="2"/>
        <v>喷管式定风量阀体受力特性实验</v>
      </c>
      <c r="I16" t="str">
        <f t="shared" si="3"/>
        <v>邹志军,李寅勋,黄晨,王重超</v>
      </c>
      <c r="J16" t="str">
        <f t="shared" si="4"/>
        <v>暖通空调,2014,0(10):107-110.</v>
      </c>
      <c r="K16" t="str">
        <f t="shared" si="5"/>
        <v>暖通空调</v>
      </c>
    </row>
    <row r="17" spans="1:11" x14ac:dyDescent="0.15">
      <c r="A17">
        <v>16</v>
      </c>
      <c r="B17" t="s">
        <v>36</v>
      </c>
      <c r="C17" t="s">
        <v>37</v>
      </c>
      <c r="D17" t="s">
        <v>2</v>
      </c>
      <c r="E17">
        <v>2</v>
      </c>
      <c r="F17">
        <f t="shared" si="0"/>
        <v>11</v>
      </c>
      <c r="G17">
        <f t="shared" si="1"/>
        <v>34</v>
      </c>
      <c r="H17" t="str">
        <f t="shared" si="2"/>
        <v>基于NSGA-Ⅱ算法的悬架结构硬点多目标优化</v>
      </c>
      <c r="I17" t="str">
        <f t="shared" si="3"/>
        <v>冯金芝,杨涛,郑松林</v>
      </c>
      <c r="J17" t="str">
        <f t="shared" si="4"/>
        <v>汽车技术,2014,0(12):5-8,53.</v>
      </c>
      <c r="K17" t="str">
        <f t="shared" si="5"/>
        <v>汽车技术</v>
      </c>
    </row>
    <row r="18" spans="1:11" x14ac:dyDescent="0.15">
      <c r="A18">
        <v>17</v>
      </c>
      <c r="B18" t="s">
        <v>38</v>
      </c>
      <c r="C18" t="s">
        <v>39</v>
      </c>
      <c r="D18" t="s">
        <v>2</v>
      </c>
      <c r="E18">
        <v>1</v>
      </c>
      <c r="F18">
        <f t="shared" si="0"/>
        <v>21</v>
      </c>
      <c r="G18">
        <f t="shared" si="1"/>
        <v>41</v>
      </c>
      <c r="H18" t="str">
        <f t="shared" si="2"/>
        <v>蒸发冷却技术的地区适用性实验测试与分析</v>
      </c>
      <c r="I18" t="str">
        <f t="shared" si="3"/>
        <v>王亚斯,王瑾,郭威,李为,沈小彬,张汉华</v>
      </c>
      <c r="J18" t="str">
        <f t="shared" si="4"/>
        <v>暖通空调,2014(4):78-81,54.</v>
      </c>
      <c r="K18" t="str">
        <f t="shared" si="5"/>
        <v>暖通空调</v>
      </c>
    </row>
    <row r="19" spans="1:11" x14ac:dyDescent="0.15">
      <c r="A19">
        <v>18</v>
      </c>
      <c r="B19" t="s">
        <v>40</v>
      </c>
      <c r="C19" t="s">
        <v>41</v>
      </c>
      <c r="D19" t="s">
        <v>2</v>
      </c>
      <c r="E19">
        <v>1</v>
      </c>
      <c r="F19">
        <f t="shared" si="0"/>
        <v>10</v>
      </c>
      <c r="G19">
        <f t="shared" si="1"/>
        <v>29</v>
      </c>
      <c r="H19" t="str">
        <f t="shared" si="2"/>
        <v>上海市绿色办公建筑运行能耗调研与分析</v>
      </c>
      <c r="I19" t="str">
        <f t="shared" si="3"/>
        <v>韩星,陈秋火,史婷</v>
      </c>
      <c r="J19" t="str">
        <f t="shared" si="4"/>
        <v>暖通空调,2014(4):89-91,108.</v>
      </c>
      <c r="K19" t="str">
        <f t="shared" si="5"/>
        <v>暖通空调</v>
      </c>
    </row>
    <row r="20" spans="1:11" x14ac:dyDescent="0.15">
      <c r="A20">
        <v>19</v>
      </c>
      <c r="B20" t="s">
        <v>42</v>
      </c>
      <c r="C20" t="s">
        <v>43</v>
      </c>
      <c r="D20" t="s">
        <v>2</v>
      </c>
      <c r="E20">
        <v>1</v>
      </c>
      <c r="F20">
        <f t="shared" si="0"/>
        <v>15</v>
      </c>
      <c r="G20">
        <f t="shared" si="1"/>
        <v>38</v>
      </c>
      <c r="H20" t="str">
        <f t="shared" si="2"/>
        <v>地埋管换热器变热流工况下换热模型及其试验验证</v>
      </c>
      <c r="I20" t="str">
        <f t="shared" si="3"/>
        <v>昂超,贾新龙,唐永强,于国清</v>
      </c>
      <c r="J20" t="str">
        <f t="shared" si="4"/>
        <v>制冷与空调（北京）,2014,14(2):41-44.</v>
      </c>
      <c r="K20" t="str">
        <f t="shared" si="5"/>
        <v>制冷与空调（北京）</v>
      </c>
    </row>
    <row r="21" spans="1:11" x14ac:dyDescent="0.15">
      <c r="A21">
        <v>20</v>
      </c>
      <c r="B21" t="s">
        <v>44</v>
      </c>
      <c r="C21" t="s">
        <v>45</v>
      </c>
      <c r="D21" t="s">
        <v>2</v>
      </c>
      <c r="E21">
        <v>5</v>
      </c>
      <c r="F21">
        <f t="shared" si="0"/>
        <v>12</v>
      </c>
      <c r="G21">
        <f t="shared" si="1"/>
        <v>29</v>
      </c>
      <c r="H21" t="str">
        <f t="shared" si="2"/>
        <v>地埋管地源热泵土壤温度场实验分析</v>
      </c>
      <c r="I21" t="str">
        <f t="shared" si="3"/>
        <v>刘业凤,艾永杰,熊月忠</v>
      </c>
      <c r="J21" t="str">
        <f t="shared" si="4"/>
        <v>暖通空调,2014(3):119-122,112.</v>
      </c>
      <c r="K21" t="str">
        <f t="shared" si="5"/>
        <v>暖通空调</v>
      </c>
    </row>
    <row r="22" spans="1:11" x14ac:dyDescent="0.15">
      <c r="A22">
        <v>21</v>
      </c>
      <c r="B22" t="s">
        <v>47</v>
      </c>
      <c r="C22" t="s">
        <v>48</v>
      </c>
      <c r="D22" t="s">
        <v>2</v>
      </c>
      <c r="E22">
        <v>1</v>
      </c>
      <c r="F22">
        <f t="shared" si="0"/>
        <v>3</v>
      </c>
      <c r="G22">
        <f t="shared" si="1"/>
        <v>20</v>
      </c>
      <c r="H22" t="str">
        <f t="shared" si="2"/>
        <v>微信--口袋里的社交阅读聚合平台</v>
      </c>
      <c r="I22" t="str">
        <f t="shared" si="3"/>
        <v>姜月</v>
      </c>
      <c r="J22" t="str">
        <f t="shared" si="4"/>
        <v>传媒,2014(5):56-58.</v>
      </c>
      <c r="K22" t="str">
        <f t="shared" si="5"/>
        <v>传媒</v>
      </c>
    </row>
    <row r="23" spans="1:11" x14ac:dyDescent="0.15">
      <c r="A23">
        <v>22</v>
      </c>
      <c r="B23" t="s">
        <v>49</v>
      </c>
      <c r="C23" t="s">
        <v>50</v>
      </c>
      <c r="D23" t="s">
        <v>2</v>
      </c>
      <c r="E23">
        <v>1</v>
      </c>
      <c r="F23">
        <f t="shared" si="0"/>
        <v>3</v>
      </c>
      <c r="G23">
        <f t="shared" si="1"/>
        <v>22</v>
      </c>
      <c r="H23" t="str">
        <f t="shared" si="2"/>
        <v>高校英语专业实践教学模式的调查与思考</v>
      </c>
      <c r="I23" t="str">
        <f t="shared" si="3"/>
        <v>高军</v>
      </c>
      <c r="J23" t="str">
        <f t="shared" si="4"/>
        <v>外语与翻译,2014,0(2):67-72.</v>
      </c>
      <c r="K23" t="str">
        <f t="shared" si="5"/>
        <v>外语与翻译</v>
      </c>
    </row>
    <row r="24" spans="1:11" x14ac:dyDescent="0.15">
      <c r="A24">
        <v>23</v>
      </c>
      <c r="B24" t="s">
        <v>51</v>
      </c>
      <c r="C24" t="s">
        <v>52</v>
      </c>
      <c r="D24" t="s">
        <v>2</v>
      </c>
      <c r="E24">
        <v>1</v>
      </c>
      <c r="F24">
        <f t="shared" si="0"/>
        <v>12</v>
      </c>
      <c r="G24">
        <f t="shared" si="1"/>
        <v>40</v>
      </c>
      <c r="H24" t="str">
        <f t="shared" si="2"/>
        <v>带冷凝热回收的直流变频恒温恒湿空调机组热湿分控实验研究</v>
      </c>
      <c r="I24" t="str">
        <f t="shared" si="3"/>
        <v>翁文兵,许亚兵,王腾飞</v>
      </c>
      <c r="J24" t="str">
        <f t="shared" si="4"/>
        <v>暖通空调,2014,0(11):67-70.</v>
      </c>
      <c r="K24" t="str">
        <f t="shared" si="5"/>
        <v>暖通空调</v>
      </c>
    </row>
    <row r="25" spans="1:11" x14ac:dyDescent="0.15">
      <c r="A25">
        <v>24</v>
      </c>
      <c r="B25" t="s">
        <v>54</v>
      </c>
      <c r="C25" t="s">
        <v>55</v>
      </c>
      <c r="D25" t="s">
        <v>2</v>
      </c>
      <c r="E25">
        <v>1</v>
      </c>
      <c r="F25">
        <f t="shared" si="0"/>
        <v>4</v>
      </c>
      <c r="G25">
        <f t="shared" si="1"/>
        <v>24</v>
      </c>
      <c r="H25" t="str">
        <f t="shared" si="2"/>
        <v>从腾讯微博事业部变革看微社交领域新发展</v>
      </c>
      <c r="I25" t="str">
        <f t="shared" si="3"/>
        <v>罗秉雪</v>
      </c>
      <c r="J25" t="str">
        <f t="shared" si="4"/>
        <v>中国报业,2014,0(20):17-18.</v>
      </c>
      <c r="K25" t="str">
        <f t="shared" si="5"/>
        <v>中国报业</v>
      </c>
    </row>
    <row r="26" spans="1:11" x14ac:dyDescent="0.15">
      <c r="A26">
        <v>25</v>
      </c>
      <c r="B26" t="s">
        <v>56</v>
      </c>
      <c r="C26" t="s">
        <v>57</v>
      </c>
      <c r="D26" t="s">
        <v>2</v>
      </c>
      <c r="E26">
        <v>2</v>
      </c>
      <c r="F26">
        <f t="shared" si="0"/>
        <v>11</v>
      </c>
      <c r="G26">
        <f t="shared" si="1"/>
        <v>35</v>
      </c>
      <c r="H26" t="str">
        <f t="shared" si="2"/>
        <v>工业化、城镇化、信息化和农业现代化互动关系研究</v>
      </c>
      <c r="I26" t="str">
        <f t="shared" si="3"/>
        <v>许凡,宋殿清,田利军</v>
      </c>
      <c r="J26" t="str">
        <f t="shared" si="4"/>
        <v>改革与开放,2014,0(19):68-71.</v>
      </c>
      <c r="K26" t="str">
        <f t="shared" si="5"/>
        <v>改革与开放</v>
      </c>
    </row>
    <row r="27" spans="1:11" x14ac:dyDescent="0.15">
      <c r="A27">
        <v>26</v>
      </c>
      <c r="B27" t="s">
        <v>58</v>
      </c>
      <c r="C27" t="s">
        <v>59</v>
      </c>
      <c r="D27" t="s">
        <v>2</v>
      </c>
      <c r="E27">
        <v>2</v>
      </c>
      <c r="F27">
        <f t="shared" si="0"/>
        <v>19</v>
      </c>
      <c r="G27">
        <f t="shared" si="1"/>
        <v>39</v>
      </c>
      <c r="H27" t="str">
        <f t="shared" si="2"/>
        <v>含水率对麦秸秆加筋土强度影响的试验研究</v>
      </c>
      <c r="I27" t="str">
        <f t="shared" si="3"/>
        <v>李陈财,璩继立,李贝贝,魏天乐,王巧</v>
      </c>
      <c r="J27" t="str">
        <f t="shared" si="4"/>
        <v>水资源与水工程学报,2014,0(6):203-206.</v>
      </c>
      <c r="K27" t="str">
        <f t="shared" si="5"/>
        <v>水资源与水工程学报</v>
      </c>
    </row>
    <row r="28" spans="1:11" x14ac:dyDescent="0.15">
      <c r="A28">
        <v>27</v>
      </c>
      <c r="B28" t="s">
        <v>60</v>
      </c>
      <c r="C28" t="s">
        <v>61</v>
      </c>
      <c r="D28" t="s">
        <v>2</v>
      </c>
      <c r="E28">
        <v>4</v>
      </c>
      <c r="F28">
        <f t="shared" si="0"/>
        <v>17</v>
      </c>
      <c r="G28">
        <f t="shared" si="1"/>
        <v>40</v>
      </c>
      <c r="H28" t="str">
        <f t="shared" si="2"/>
        <v>竖直U形地埋管换热器热短路现象及换热性能研究</v>
      </c>
      <c r="I28" t="str">
        <f t="shared" si="3"/>
        <v>王瑾,李为,郭威,王亚斯,沈小彬</v>
      </c>
      <c r="J28" t="str">
        <f t="shared" si="4"/>
        <v>暖通空调,2014(2):89-94,14.</v>
      </c>
      <c r="K28" t="str">
        <f t="shared" si="5"/>
        <v>暖通空调</v>
      </c>
    </row>
    <row r="29" spans="1:11" x14ac:dyDescent="0.15">
      <c r="A29">
        <v>28</v>
      </c>
      <c r="B29" t="s">
        <v>63</v>
      </c>
      <c r="C29" t="s">
        <v>64</v>
      </c>
      <c r="D29" t="s">
        <v>2</v>
      </c>
      <c r="E29">
        <v>3</v>
      </c>
      <c r="F29">
        <f t="shared" si="0"/>
        <v>14</v>
      </c>
      <c r="G29">
        <f t="shared" si="1"/>
        <v>40</v>
      </c>
      <c r="H29" t="str">
        <f t="shared" si="2"/>
        <v>江西省城市经济联系测度和方向——基于修正的引力模型</v>
      </c>
      <c r="I29" t="str">
        <f t="shared" si="3"/>
        <v>许凡,宋殿清,田利军,洪凯</v>
      </c>
      <c r="J29" t="str">
        <f t="shared" si="4"/>
        <v>发展研究,2014(7):45-51.</v>
      </c>
      <c r="K29" t="str">
        <f t="shared" si="5"/>
        <v>发展研究</v>
      </c>
    </row>
    <row r="30" spans="1:11" x14ac:dyDescent="0.15">
      <c r="A30">
        <v>29</v>
      </c>
      <c r="B30" t="s">
        <v>66</v>
      </c>
      <c r="C30" t="s">
        <v>67</v>
      </c>
      <c r="D30" t="s">
        <v>2</v>
      </c>
      <c r="E30">
        <v>1</v>
      </c>
      <c r="F30">
        <f t="shared" si="0"/>
        <v>7</v>
      </c>
      <c r="G30">
        <f t="shared" si="1"/>
        <v>24</v>
      </c>
      <c r="H30" t="str">
        <f t="shared" si="2"/>
        <v>科技英语长句的句法特征及翻译技巧</v>
      </c>
      <c r="I30" t="str">
        <f t="shared" si="3"/>
        <v>吴俊雅,吕乐</v>
      </c>
      <c r="J30" t="str">
        <f t="shared" si="4"/>
        <v>安徽文学：下半月,2014(8):53-54,64.</v>
      </c>
      <c r="K30" t="str">
        <f t="shared" si="5"/>
        <v>安徽文学：下半月</v>
      </c>
    </row>
    <row r="31" spans="1:11" x14ac:dyDescent="0.15">
      <c r="A31">
        <v>30</v>
      </c>
      <c r="B31" t="s">
        <v>70</v>
      </c>
      <c r="C31" t="s">
        <v>71</v>
      </c>
      <c r="D31" t="s">
        <v>2</v>
      </c>
      <c r="E31">
        <v>2</v>
      </c>
      <c r="F31">
        <f t="shared" si="0"/>
        <v>7</v>
      </c>
      <c r="G31">
        <f t="shared" si="1"/>
        <v>27</v>
      </c>
      <c r="H31" t="str">
        <f t="shared" si="2"/>
        <v>社会融资规模对房地产价格波动的影响研究</v>
      </c>
      <c r="I31" t="str">
        <f t="shared" si="3"/>
        <v>杜龙波,高婧</v>
      </c>
      <c r="J31" t="str">
        <f t="shared" si="4"/>
        <v>金融与经济,2014(6):71-75,94.</v>
      </c>
      <c r="K31" t="str">
        <f t="shared" si="5"/>
        <v>金融与经济</v>
      </c>
    </row>
    <row r="32" spans="1:11" x14ac:dyDescent="0.15">
      <c r="A32">
        <v>31</v>
      </c>
      <c r="B32" t="s">
        <v>72</v>
      </c>
      <c r="C32" t="s">
        <v>73</v>
      </c>
      <c r="D32" t="s">
        <v>2</v>
      </c>
      <c r="E32">
        <v>1</v>
      </c>
      <c r="F32">
        <f t="shared" si="0"/>
        <v>19</v>
      </c>
      <c r="G32">
        <f t="shared" si="1"/>
        <v>51</v>
      </c>
      <c r="H32" t="str">
        <f t="shared" si="2"/>
        <v>R134a、R123、R23和R14混合工质林德循环的试验研究</v>
      </c>
      <c r="I32" t="str">
        <f t="shared" si="3"/>
        <v>张振亚,王芳,刘振东,王宏杰,黄园园</v>
      </c>
      <c r="J32" t="str">
        <f t="shared" si="4"/>
        <v>流体机械,2014(4):62-66.</v>
      </c>
      <c r="K32" t="str">
        <f t="shared" si="5"/>
        <v>流体机械</v>
      </c>
    </row>
    <row r="33" spans="1:11" x14ac:dyDescent="0.15">
      <c r="A33">
        <v>32</v>
      </c>
      <c r="B33" t="s">
        <v>77</v>
      </c>
      <c r="C33" t="s">
        <v>78</v>
      </c>
      <c r="D33" t="s">
        <v>2</v>
      </c>
      <c r="E33">
        <v>1</v>
      </c>
      <c r="F33">
        <f t="shared" si="0"/>
        <v>10</v>
      </c>
      <c r="G33">
        <f t="shared" si="1"/>
        <v>38</v>
      </c>
      <c r="H33" t="str">
        <f t="shared" si="2"/>
        <v>环境、HRM实践对中小制造性企业创新能力的作用机制研究</v>
      </c>
      <c r="I33" t="str">
        <f t="shared" si="3"/>
        <v>罗鄂湘,张良,王伟</v>
      </c>
      <c r="J33" t="str">
        <f t="shared" si="4"/>
        <v>工业技术经济,2014,33(1):82-87.</v>
      </c>
      <c r="K33" t="str">
        <f t="shared" si="5"/>
        <v>工业技术经济</v>
      </c>
    </row>
    <row r="34" spans="1:11" x14ac:dyDescent="0.15">
      <c r="A34">
        <v>33</v>
      </c>
      <c r="B34" t="s">
        <v>79</v>
      </c>
      <c r="C34" t="s">
        <v>80</v>
      </c>
      <c r="D34" t="s">
        <v>2</v>
      </c>
      <c r="E34">
        <v>1</v>
      </c>
      <c r="F34">
        <f t="shared" si="0"/>
        <v>16</v>
      </c>
      <c r="G34">
        <f t="shared" si="1"/>
        <v>37</v>
      </c>
      <c r="H34" t="str">
        <f t="shared" si="2"/>
        <v>x—y平面3D打印的交叉耦合矢量控制研究</v>
      </c>
      <c r="I34" t="str">
        <f t="shared" si="3"/>
        <v>魏代海,邓开发,吴承刚,高丽萍</v>
      </c>
      <c r="J34" t="str">
        <f t="shared" si="4"/>
        <v>包装工程,2014,35(11):118-121,127.</v>
      </c>
      <c r="K34" t="str">
        <f t="shared" si="5"/>
        <v>包装工程</v>
      </c>
    </row>
    <row r="35" spans="1:11" x14ac:dyDescent="0.15">
      <c r="A35">
        <v>34</v>
      </c>
      <c r="B35" t="s">
        <v>81</v>
      </c>
      <c r="C35" t="s">
        <v>82</v>
      </c>
      <c r="D35" t="s">
        <v>2</v>
      </c>
      <c r="E35">
        <v>3</v>
      </c>
      <c r="F35">
        <f t="shared" si="0"/>
        <v>6</v>
      </c>
      <c r="G35">
        <f t="shared" si="1"/>
        <v>33</v>
      </c>
      <c r="H35" t="str">
        <f t="shared" si="2"/>
        <v>中国（上海）自贸区、香港、新加坡自贸区物流水平的比较</v>
      </c>
      <c r="I35" t="str">
        <f t="shared" si="3"/>
        <v>罗芳,查玮</v>
      </c>
      <c r="J35" t="str">
        <f t="shared" si="4"/>
        <v>中国集体经济,2014(24):29-30.</v>
      </c>
      <c r="K35" t="str">
        <f t="shared" si="5"/>
        <v>中国集体经济</v>
      </c>
    </row>
    <row r="36" spans="1:11" x14ac:dyDescent="0.15">
      <c r="A36">
        <v>35</v>
      </c>
      <c r="B36" t="s">
        <v>83</v>
      </c>
      <c r="C36" t="s">
        <v>84</v>
      </c>
      <c r="D36" t="s">
        <v>2</v>
      </c>
      <c r="E36">
        <v>1</v>
      </c>
      <c r="F36">
        <f t="shared" si="0"/>
        <v>12</v>
      </c>
      <c r="G36">
        <f t="shared" si="1"/>
        <v>25</v>
      </c>
      <c r="H36" t="str">
        <f t="shared" si="2"/>
        <v>改善水性光油防水性的研究</v>
      </c>
      <c r="I36" t="str">
        <f t="shared" si="3"/>
        <v>杜晓萌,邓开发,邓文骏</v>
      </c>
      <c r="J36" t="str">
        <f t="shared" si="4"/>
        <v>包装工程,2014,35(1):61-63,68.</v>
      </c>
      <c r="K36" t="str">
        <f t="shared" si="5"/>
        <v>包装工程</v>
      </c>
    </row>
    <row r="37" spans="1:11" x14ac:dyDescent="0.15">
      <c r="A37">
        <v>36</v>
      </c>
      <c r="B37" t="s">
        <v>85</v>
      </c>
      <c r="C37" t="s">
        <v>86</v>
      </c>
      <c r="D37" t="s">
        <v>2</v>
      </c>
      <c r="E37">
        <v>1</v>
      </c>
      <c r="F37">
        <f t="shared" si="0"/>
        <v>7</v>
      </c>
      <c r="G37">
        <f t="shared" si="1"/>
        <v>29</v>
      </c>
      <c r="H37" t="str">
        <f t="shared" si="2"/>
        <v>浅析行政事业单位内部控制自我评价体系的构建</v>
      </c>
      <c r="I37" t="str">
        <f t="shared" si="3"/>
        <v>田发,杜思鹏</v>
      </c>
      <c r="J37" t="str">
        <f t="shared" si="4"/>
        <v>行政事业资产与财务,2014(25):63-65.</v>
      </c>
      <c r="K37" t="str">
        <f t="shared" si="5"/>
        <v>行政事业资产与财务</v>
      </c>
    </row>
    <row r="38" spans="1:11" x14ac:dyDescent="0.15">
      <c r="A38">
        <v>37</v>
      </c>
      <c r="B38" t="s">
        <v>87</v>
      </c>
      <c r="C38" t="s">
        <v>88</v>
      </c>
      <c r="D38" t="s">
        <v>2</v>
      </c>
      <c r="E38">
        <v>1</v>
      </c>
      <c r="F38">
        <f t="shared" si="0"/>
        <v>9</v>
      </c>
      <c r="G38">
        <f t="shared" si="1"/>
        <v>29</v>
      </c>
      <c r="H38" t="str">
        <f t="shared" si="2"/>
        <v>基于最佳立方体细分的显示器颜色再现模型</v>
      </c>
      <c r="I38" t="str">
        <f t="shared" si="3"/>
        <v>刘攀,刘真,朱明</v>
      </c>
      <c r="J38" t="str">
        <f t="shared" si="4"/>
        <v>包装工程,2014,35(13):128-132.</v>
      </c>
      <c r="K38" t="str">
        <f t="shared" si="5"/>
        <v>包装工程</v>
      </c>
    </row>
    <row r="39" spans="1:11" x14ac:dyDescent="0.15">
      <c r="A39">
        <v>38</v>
      </c>
      <c r="B39" t="s">
        <v>94</v>
      </c>
      <c r="C39" t="s">
        <v>95</v>
      </c>
      <c r="D39" t="s">
        <v>2</v>
      </c>
      <c r="E39">
        <v>1</v>
      </c>
      <c r="F39">
        <f t="shared" si="0"/>
        <v>7</v>
      </c>
      <c r="G39">
        <f t="shared" si="1"/>
        <v>28</v>
      </c>
      <c r="H39" t="str">
        <f t="shared" si="2"/>
        <v>基于改进智能水滴算法求解流水车间干扰管理</v>
      </c>
      <c r="I39" t="str">
        <f t="shared" si="3"/>
        <v>刘欣,叶春明</v>
      </c>
      <c r="J39" t="str">
        <f t="shared" si="4"/>
        <v>微电子学与计算机,2014,0(9):42-47.</v>
      </c>
      <c r="K39" t="str">
        <f t="shared" si="5"/>
        <v>微电子学与计算机</v>
      </c>
    </row>
    <row r="40" spans="1:11" x14ac:dyDescent="0.15">
      <c r="A40">
        <v>39</v>
      </c>
      <c r="B40" t="s">
        <v>96</v>
      </c>
      <c r="C40" t="s">
        <v>97</v>
      </c>
      <c r="D40" t="s">
        <v>2</v>
      </c>
      <c r="E40">
        <v>1</v>
      </c>
      <c r="F40">
        <f t="shared" si="0"/>
        <v>17</v>
      </c>
      <c r="G40">
        <f t="shared" si="1"/>
        <v>30</v>
      </c>
      <c r="H40" t="str">
        <f t="shared" si="2"/>
        <v>浅谈我国农产品供应链管理</v>
      </c>
      <c r="I40" t="str">
        <f t="shared" si="3"/>
        <v>金晶,胥义,朱轶峰,王健,王海山</v>
      </c>
      <c r="J40" t="str">
        <f t="shared" si="4"/>
        <v>经济视野,2014(2)</v>
      </c>
      <c r="K40" t="str">
        <f t="shared" si="5"/>
        <v>经济视野</v>
      </c>
    </row>
    <row r="41" spans="1:11" x14ac:dyDescent="0.15">
      <c r="A41">
        <v>40</v>
      </c>
      <c r="B41" t="s">
        <v>98</v>
      </c>
      <c r="C41" t="s">
        <v>99</v>
      </c>
      <c r="D41" t="s">
        <v>2</v>
      </c>
      <c r="E41">
        <v>9</v>
      </c>
      <c r="F41">
        <f t="shared" si="0"/>
        <v>16</v>
      </c>
      <c r="G41">
        <f t="shared" si="1"/>
        <v>35</v>
      </c>
      <c r="H41" t="str">
        <f t="shared" si="2"/>
        <v>电子膨胀阀对蒸发器过热度稳定性的影响</v>
      </c>
      <c r="I41" t="str">
        <f t="shared" si="3"/>
        <v>章晓龙,李征涛,陈忆喆,高联斌</v>
      </c>
      <c r="J41" t="str">
        <f t="shared" si="4"/>
        <v>流体机械,2014(4):72-75.</v>
      </c>
      <c r="K41" t="str">
        <f t="shared" si="5"/>
        <v>流体机械</v>
      </c>
    </row>
    <row r="42" spans="1:11" x14ac:dyDescent="0.15">
      <c r="A42">
        <v>41</v>
      </c>
      <c r="B42" t="s">
        <v>100</v>
      </c>
      <c r="C42" t="s">
        <v>101</v>
      </c>
      <c r="D42" t="s">
        <v>2</v>
      </c>
      <c r="E42">
        <v>2</v>
      </c>
      <c r="F42">
        <f t="shared" si="0"/>
        <v>12</v>
      </c>
      <c r="G42">
        <f t="shared" si="1"/>
        <v>33</v>
      </c>
      <c r="H42" t="str">
        <f t="shared" si="2"/>
        <v>洗煤对高碱煤碱金属迁移及灰熔融特性的影响</v>
      </c>
      <c r="I42" t="str">
        <f t="shared" si="3"/>
        <v>代百乾,乌晓江,张忠孝</v>
      </c>
      <c r="J42" t="str">
        <f t="shared" si="4"/>
        <v>热能动力工程,2014,29(1):76-80,110.</v>
      </c>
      <c r="K42" t="str">
        <f t="shared" si="5"/>
        <v>热能动力工程</v>
      </c>
    </row>
    <row r="43" spans="1:11" x14ac:dyDescent="0.15">
      <c r="A43">
        <v>42</v>
      </c>
      <c r="B43" t="s">
        <v>102</v>
      </c>
      <c r="C43" t="s">
        <v>103</v>
      </c>
      <c r="D43" t="s">
        <v>2</v>
      </c>
      <c r="E43">
        <v>4</v>
      </c>
      <c r="F43">
        <f t="shared" si="0"/>
        <v>20</v>
      </c>
      <c r="G43">
        <f t="shared" si="1"/>
        <v>40</v>
      </c>
      <c r="H43" t="str">
        <f t="shared" si="2"/>
        <v>热泵热水器蓄热水箱的数值模拟与结构优化</v>
      </c>
      <c r="I43" t="str">
        <f t="shared" si="3"/>
        <v>吕传超,李瑛,刘颖,王融,鄂晓雪,颜帆</v>
      </c>
      <c r="J43" t="str">
        <f t="shared" si="4"/>
        <v>流体机械,2014(4):76-80.</v>
      </c>
      <c r="K43" t="str">
        <f t="shared" si="5"/>
        <v>流体机械</v>
      </c>
    </row>
    <row r="44" spans="1:11" x14ac:dyDescent="0.15">
      <c r="A44">
        <v>43</v>
      </c>
      <c r="B44" t="s">
        <v>104</v>
      </c>
      <c r="C44" t="s">
        <v>105</v>
      </c>
      <c r="D44" t="s">
        <v>2</v>
      </c>
      <c r="E44">
        <v>1</v>
      </c>
      <c r="F44">
        <f t="shared" si="0"/>
        <v>16</v>
      </c>
      <c r="G44">
        <f t="shared" si="1"/>
        <v>44</v>
      </c>
      <c r="H44" t="str">
        <f t="shared" si="2"/>
        <v>基于改进自适应遗传算法的固定结合面动态特性参数优化识别</v>
      </c>
      <c r="I44" t="str">
        <f t="shared" si="3"/>
        <v>朱坚民,张统超,李孝茹,周冬儿</v>
      </c>
      <c r="J44" t="str">
        <f t="shared" si="4"/>
        <v>中国机械工程,2014,25(3):357-365.</v>
      </c>
      <c r="K44" t="str">
        <f t="shared" si="5"/>
        <v>中国机械工程</v>
      </c>
    </row>
    <row r="45" spans="1:11" x14ac:dyDescent="0.15">
      <c r="A45">
        <v>44</v>
      </c>
      <c r="B45" t="s">
        <v>108</v>
      </c>
      <c r="C45" t="s">
        <v>109</v>
      </c>
      <c r="D45" t="s">
        <v>2</v>
      </c>
      <c r="E45">
        <v>1</v>
      </c>
      <c r="F45">
        <f t="shared" si="0"/>
        <v>15</v>
      </c>
      <c r="G45">
        <f t="shared" si="1"/>
        <v>32</v>
      </c>
      <c r="H45" t="str">
        <f t="shared" si="2"/>
        <v>挤压型墙板纤维水泥配合比试验分析</v>
      </c>
      <c r="I45" t="str">
        <f t="shared" si="3"/>
        <v>霍晓凡,刘卫东,何正明,谢俊</v>
      </c>
      <c r="J45" t="str">
        <f t="shared" si="4"/>
        <v>混凝土,2014,0(11):157-160.</v>
      </c>
      <c r="K45" t="str">
        <f t="shared" si="5"/>
        <v>混凝土</v>
      </c>
    </row>
    <row r="46" spans="1:11" x14ac:dyDescent="0.15">
      <c r="A46">
        <v>45</v>
      </c>
      <c r="B46" t="s">
        <v>112</v>
      </c>
      <c r="C46" t="s">
        <v>113</v>
      </c>
      <c r="D46" t="s">
        <v>2</v>
      </c>
      <c r="E46">
        <v>1</v>
      </c>
      <c r="F46">
        <f t="shared" si="0"/>
        <v>6</v>
      </c>
      <c r="G46">
        <f t="shared" si="1"/>
        <v>24</v>
      </c>
      <c r="H46" t="str">
        <f t="shared" si="2"/>
        <v>基于范畴理论浅谈英汉词汇的认知差异</v>
      </c>
      <c r="I46" t="str">
        <f t="shared" si="3"/>
        <v>李许,黄芳</v>
      </c>
      <c r="J46" t="str">
        <f t="shared" si="4"/>
        <v>安徽文学：下半月,2014(1):67-69.</v>
      </c>
      <c r="K46" t="str">
        <f t="shared" si="5"/>
        <v>安徽文学：下半月</v>
      </c>
    </row>
    <row r="47" spans="1:11" x14ac:dyDescent="0.15">
      <c r="A47">
        <v>46</v>
      </c>
      <c r="B47" t="s">
        <v>114</v>
      </c>
      <c r="C47" t="s">
        <v>115</v>
      </c>
      <c r="D47" t="s">
        <v>2</v>
      </c>
      <c r="E47">
        <v>1</v>
      </c>
      <c r="F47">
        <f t="shared" si="0"/>
        <v>7</v>
      </c>
      <c r="G47">
        <f t="shared" si="1"/>
        <v>26</v>
      </c>
      <c r="H47" t="str">
        <f t="shared" si="2"/>
        <v>上海旅游经济对区域经济增长的影响研究</v>
      </c>
      <c r="I47" t="str">
        <f t="shared" si="3"/>
        <v>吴娜,栾贵勤</v>
      </c>
      <c r="J47" t="str">
        <f t="shared" si="4"/>
        <v>改革与开放,2014,0(7):23-25.</v>
      </c>
      <c r="K47" t="str">
        <f t="shared" si="5"/>
        <v>改革与开放</v>
      </c>
    </row>
    <row r="48" spans="1:11" x14ac:dyDescent="0.15">
      <c r="A48">
        <v>47</v>
      </c>
      <c r="B48" t="s">
        <v>118</v>
      </c>
      <c r="C48" t="s">
        <v>119</v>
      </c>
      <c r="D48" t="s">
        <v>2</v>
      </c>
      <c r="E48">
        <v>1</v>
      </c>
      <c r="F48">
        <f t="shared" si="0"/>
        <v>8</v>
      </c>
      <c r="G48">
        <f t="shared" si="1"/>
        <v>33</v>
      </c>
      <c r="H48" t="str">
        <f t="shared" si="2"/>
        <v>探析CAT如何提高翻译效率--以TRADOS为例</v>
      </c>
      <c r="I48" t="str">
        <f t="shared" si="3"/>
        <v>朱克娟,王桂莲</v>
      </c>
      <c r="J48" t="str">
        <f t="shared" si="4"/>
        <v>安徽文学：下半月,2014(8):129-130.</v>
      </c>
      <c r="K48" t="str">
        <f t="shared" si="5"/>
        <v>安徽文学：下半月</v>
      </c>
    </row>
    <row r="49" spans="1:11" x14ac:dyDescent="0.15">
      <c r="A49">
        <v>48</v>
      </c>
      <c r="B49" t="s">
        <v>124</v>
      </c>
      <c r="C49" t="s">
        <v>125</v>
      </c>
      <c r="D49" t="s">
        <v>2</v>
      </c>
      <c r="E49">
        <v>4</v>
      </c>
      <c r="F49">
        <f t="shared" si="0"/>
        <v>8</v>
      </c>
      <c r="G49">
        <f t="shared" si="1"/>
        <v>20</v>
      </c>
      <c r="H49" t="str">
        <f t="shared" si="2"/>
        <v>CEO激励与国际化战略</v>
      </c>
      <c r="I49" t="str">
        <f t="shared" si="3"/>
        <v>左晶晶,唐跃军</v>
      </c>
      <c r="J49" t="str">
        <f t="shared" si="4"/>
        <v>管理评论,2014,0(7):148-158.</v>
      </c>
      <c r="K49" t="str">
        <f t="shared" si="5"/>
        <v>管理评论</v>
      </c>
    </row>
    <row r="50" spans="1:11" x14ac:dyDescent="0.15">
      <c r="A50">
        <v>49</v>
      </c>
      <c r="B50" t="s">
        <v>126</v>
      </c>
      <c r="C50" t="s">
        <v>127</v>
      </c>
      <c r="D50" t="s">
        <v>2</v>
      </c>
      <c r="E50">
        <v>2</v>
      </c>
      <c r="F50">
        <f t="shared" si="0"/>
        <v>8</v>
      </c>
      <c r="G50">
        <f t="shared" si="1"/>
        <v>25</v>
      </c>
      <c r="H50" t="str">
        <f t="shared" si="2"/>
        <v>基于实例推理的镀膜机快速设计研究</v>
      </c>
      <c r="I50" t="str">
        <f t="shared" si="3"/>
        <v>贾礼凤,仲梁维</v>
      </c>
      <c r="J50" t="str">
        <f t="shared" si="4"/>
        <v>包装工程,2014,35(19):73-76,92.</v>
      </c>
      <c r="K50" t="str">
        <f t="shared" si="5"/>
        <v>包装工程</v>
      </c>
    </row>
    <row r="51" spans="1:11" x14ac:dyDescent="0.15">
      <c r="A51">
        <v>50</v>
      </c>
      <c r="B51" t="s">
        <v>128</v>
      </c>
      <c r="C51" t="s">
        <v>129</v>
      </c>
      <c r="D51" t="s">
        <v>2</v>
      </c>
      <c r="E51">
        <v>1</v>
      </c>
      <c r="F51">
        <f t="shared" si="0"/>
        <v>12</v>
      </c>
      <c r="G51">
        <f t="shared" si="1"/>
        <v>33</v>
      </c>
      <c r="H51" t="str">
        <f t="shared" si="2"/>
        <v>基于Lab颜色空间的手写文字提取算法研究</v>
      </c>
      <c r="I51" t="str">
        <f t="shared" si="3"/>
        <v>姜继春,王晓红,许秦蓉</v>
      </c>
      <c r="J51" t="str">
        <f t="shared" si="4"/>
        <v>包装工程,2014,35(7):139-143.</v>
      </c>
      <c r="K51" t="str">
        <f t="shared" si="5"/>
        <v>包装工程</v>
      </c>
    </row>
    <row r="52" spans="1:11" x14ac:dyDescent="0.15">
      <c r="A52">
        <v>51</v>
      </c>
      <c r="B52" t="s">
        <v>130</v>
      </c>
      <c r="C52" t="s">
        <v>131</v>
      </c>
      <c r="D52" t="s">
        <v>2</v>
      </c>
      <c r="E52">
        <v>3</v>
      </c>
      <c r="F52">
        <f t="shared" si="0"/>
        <v>12</v>
      </c>
      <c r="G52">
        <f t="shared" si="1"/>
        <v>35</v>
      </c>
      <c r="H52" t="str">
        <f t="shared" si="2"/>
        <v>基于空间区域分割的四面体网格剖分色域描述算法</v>
      </c>
      <c r="I52" t="str">
        <f t="shared" si="3"/>
        <v>况盛坤,王晓红,吕兆锋</v>
      </c>
      <c r="J52" t="str">
        <f t="shared" si="4"/>
        <v>包装工程,2014,35(5):126-130.</v>
      </c>
      <c r="K52" t="str">
        <f t="shared" si="5"/>
        <v>包装工程</v>
      </c>
    </row>
    <row r="53" spans="1:11" x14ac:dyDescent="0.15">
      <c r="A53">
        <v>52</v>
      </c>
      <c r="B53" t="s">
        <v>132</v>
      </c>
      <c r="C53" t="s">
        <v>133</v>
      </c>
      <c r="D53" t="s">
        <v>2</v>
      </c>
      <c r="E53">
        <v>2</v>
      </c>
      <c r="F53">
        <f t="shared" si="0"/>
        <v>8</v>
      </c>
      <c r="G53">
        <f t="shared" si="1"/>
        <v>27</v>
      </c>
      <c r="H53" t="str">
        <f t="shared" si="2"/>
        <v>助剂对水性塑料凹印油墨干燥速度的影响</v>
      </c>
      <c r="I53" t="str">
        <f t="shared" si="3"/>
        <v>王丽梅,邓开发</v>
      </c>
      <c r="J53" t="str">
        <f t="shared" si="4"/>
        <v>包装工程,2014,35(23):126-129.</v>
      </c>
      <c r="K53" t="str">
        <f t="shared" si="5"/>
        <v>包装工程</v>
      </c>
    </row>
    <row r="54" spans="1:11" x14ac:dyDescent="0.15">
      <c r="A54">
        <v>53</v>
      </c>
      <c r="B54" t="s">
        <v>137</v>
      </c>
      <c r="C54" t="s">
        <v>138</v>
      </c>
      <c r="D54" t="s">
        <v>2</v>
      </c>
      <c r="E54">
        <v>1</v>
      </c>
      <c r="F54">
        <f t="shared" si="0"/>
        <v>11</v>
      </c>
      <c r="G54">
        <f t="shared" si="1"/>
        <v>47</v>
      </c>
      <c r="H54" t="str">
        <f t="shared" si="2"/>
        <v>我国居民消费价格指数的预测分析——基于残差修正的改进GM(1,1)模型</v>
      </c>
      <c r="I54" t="str">
        <f t="shared" si="3"/>
        <v>卜宾宾,蒋艳,吴天魁</v>
      </c>
      <c r="J54" t="str">
        <f t="shared" si="4"/>
        <v>中国商论,2014,0(6Z):162-163,198.</v>
      </c>
      <c r="K54" t="str">
        <f t="shared" si="5"/>
        <v>中国商论</v>
      </c>
    </row>
    <row r="55" spans="1:11" x14ac:dyDescent="0.15">
      <c r="A55">
        <v>54</v>
      </c>
      <c r="B55" t="s">
        <v>139</v>
      </c>
      <c r="C55" t="s">
        <v>140</v>
      </c>
      <c r="D55" t="s">
        <v>2</v>
      </c>
      <c r="E55">
        <v>1</v>
      </c>
      <c r="F55">
        <f t="shared" si="0"/>
        <v>19</v>
      </c>
      <c r="G55">
        <f t="shared" si="1"/>
        <v>43</v>
      </c>
      <c r="H55" t="str">
        <f t="shared" si="2"/>
        <v>风冷冷热水机组 R290替代 R22的试验研究</v>
      </c>
      <c r="I55" t="str">
        <f t="shared" si="3"/>
        <v>肖庭庭,李征涛,张振亚,于文远,陈坤</v>
      </c>
      <c r="J55" t="str">
        <f t="shared" si="4"/>
        <v>流体机械,2014,42(1):54-56,53.</v>
      </c>
      <c r="K55" t="str">
        <f t="shared" si="5"/>
        <v>流体机械</v>
      </c>
    </row>
    <row r="56" spans="1:11" x14ac:dyDescent="0.15">
      <c r="A56">
        <v>55</v>
      </c>
      <c r="B56" t="s">
        <v>141</v>
      </c>
      <c r="C56" t="s">
        <v>142</v>
      </c>
      <c r="D56" t="s">
        <v>2</v>
      </c>
      <c r="E56">
        <v>1</v>
      </c>
      <c r="F56">
        <f t="shared" si="0"/>
        <v>8</v>
      </c>
      <c r="G56">
        <f t="shared" si="1"/>
        <v>25</v>
      </c>
      <c r="H56" t="str">
        <f t="shared" si="2"/>
        <v>考虑不确定因素的低碳配送优化研究</v>
      </c>
      <c r="I56" t="str">
        <f t="shared" si="3"/>
        <v>王艳朋,台玉红</v>
      </c>
      <c r="J56" t="str">
        <f t="shared" si="4"/>
        <v>中国集体经济,2014(18):30-32.</v>
      </c>
      <c r="K56" t="str">
        <f t="shared" si="5"/>
        <v>中国集体经济</v>
      </c>
    </row>
    <row r="57" spans="1:11" x14ac:dyDescent="0.15">
      <c r="A57">
        <v>56</v>
      </c>
      <c r="B57" t="s">
        <v>143</v>
      </c>
      <c r="C57" t="s">
        <v>144</v>
      </c>
      <c r="D57" t="s">
        <v>2</v>
      </c>
      <c r="E57">
        <v>1</v>
      </c>
      <c r="F57">
        <f t="shared" si="0"/>
        <v>4</v>
      </c>
      <c r="G57">
        <f t="shared" si="1"/>
        <v>33</v>
      </c>
      <c r="H57" t="str">
        <f t="shared" si="2"/>
        <v>土地财政的实质、逻辑及其解决之道：一个法经济学角度的分析</v>
      </c>
      <c r="I57" t="str">
        <f t="shared" si="3"/>
        <v>方文全</v>
      </c>
      <c r="J57" t="str">
        <f t="shared" si="4"/>
        <v>地方财政研究,2014,0(5):28-33.</v>
      </c>
      <c r="K57" t="str">
        <f t="shared" si="5"/>
        <v>地方财政研究</v>
      </c>
    </row>
    <row r="58" spans="1:11" x14ac:dyDescent="0.15">
      <c r="A58">
        <v>57</v>
      </c>
      <c r="B58" t="s">
        <v>145</v>
      </c>
      <c r="C58" t="s">
        <v>146</v>
      </c>
      <c r="D58" t="s">
        <v>2</v>
      </c>
      <c r="E58">
        <v>1</v>
      </c>
      <c r="F58">
        <f t="shared" si="0"/>
        <v>7</v>
      </c>
      <c r="G58">
        <f t="shared" si="1"/>
        <v>20</v>
      </c>
      <c r="H58" t="str">
        <f t="shared" si="2"/>
        <v>网上商业数据保护立法研究</v>
      </c>
      <c r="I58" t="str">
        <f t="shared" si="3"/>
        <v>王林,杨坚争</v>
      </c>
      <c r="J58" t="str">
        <f t="shared" si="4"/>
        <v>当代经济管理,2014,36(7):32-37.</v>
      </c>
      <c r="K58" t="str">
        <f t="shared" si="5"/>
        <v>当代经济管理</v>
      </c>
    </row>
    <row r="59" spans="1:11" x14ac:dyDescent="0.15">
      <c r="A59">
        <v>58</v>
      </c>
      <c r="B59" t="s">
        <v>147</v>
      </c>
      <c r="C59" t="s">
        <v>148</v>
      </c>
      <c r="D59" t="s">
        <v>2</v>
      </c>
      <c r="E59">
        <v>1</v>
      </c>
      <c r="F59">
        <f t="shared" si="0"/>
        <v>20</v>
      </c>
      <c r="G59">
        <f t="shared" si="1"/>
        <v>37</v>
      </c>
      <c r="H59" t="str">
        <f t="shared" si="2"/>
        <v>抗几何攻击的强鲁棒性全息水印研究</v>
      </c>
      <c r="I59" t="str">
        <f t="shared" si="3"/>
        <v>周中原,孙刘杰,王文举,范冬梅,万其卫</v>
      </c>
      <c r="J59" t="str">
        <f t="shared" si="4"/>
        <v>包装工程,2014,35(5):131-136.</v>
      </c>
      <c r="K59" t="str">
        <f t="shared" si="5"/>
        <v>包装工程</v>
      </c>
    </row>
    <row r="60" spans="1:11" x14ac:dyDescent="0.15">
      <c r="A60">
        <v>59</v>
      </c>
      <c r="B60" t="s">
        <v>149</v>
      </c>
      <c r="C60" t="s">
        <v>150</v>
      </c>
      <c r="D60" t="s">
        <v>2</v>
      </c>
      <c r="E60">
        <v>1</v>
      </c>
      <c r="F60">
        <f t="shared" si="0"/>
        <v>11</v>
      </c>
      <c r="G60">
        <f t="shared" si="1"/>
        <v>35</v>
      </c>
      <c r="H60" t="str">
        <f t="shared" si="2"/>
        <v>基于响应面法的数控磨床立柱热特性有限元模型修正</v>
      </c>
      <c r="I60" t="str">
        <f t="shared" si="3"/>
        <v>魏颃,李郝林,应杏娟</v>
      </c>
      <c r="J60" t="str">
        <f t="shared" si="4"/>
        <v>现代制造工程,2014(9):65-68.</v>
      </c>
      <c r="K60" t="str">
        <f t="shared" si="5"/>
        <v>现代制造工程</v>
      </c>
    </row>
    <row r="61" spans="1:11" x14ac:dyDescent="0.15">
      <c r="A61">
        <v>60</v>
      </c>
      <c r="B61" t="s">
        <v>151</v>
      </c>
      <c r="C61" t="s">
        <v>152</v>
      </c>
      <c r="D61" t="s">
        <v>2</v>
      </c>
      <c r="E61">
        <v>1</v>
      </c>
      <c r="F61">
        <f t="shared" si="0"/>
        <v>8</v>
      </c>
      <c r="G61">
        <f t="shared" si="1"/>
        <v>25</v>
      </c>
      <c r="H61" t="str">
        <f t="shared" si="2"/>
        <v>旋转斜盘实现变量的轴向柱塞泵研究</v>
      </c>
      <c r="I61" t="str">
        <f t="shared" si="3"/>
        <v>丛凤杰,仲梁维</v>
      </c>
      <c r="J61" t="str">
        <f t="shared" si="4"/>
        <v>包装工程,2014,35(19):82-87.</v>
      </c>
      <c r="K61" t="str">
        <f t="shared" si="5"/>
        <v>包装工程</v>
      </c>
    </row>
    <row r="62" spans="1:11" x14ac:dyDescent="0.15">
      <c r="A62">
        <v>61</v>
      </c>
      <c r="B62" t="s">
        <v>153</v>
      </c>
      <c r="C62" t="s">
        <v>154</v>
      </c>
      <c r="D62" t="s">
        <v>2</v>
      </c>
      <c r="E62">
        <v>1</v>
      </c>
      <c r="F62">
        <f t="shared" si="0"/>
        <v>7</v>
      </c>
      <c r="G62">
        <f t="shared" si="1"/>
        <v>38</v>
      </c>
      <c r="H62" t="str">
        <f t="shared" si="2"/>
        <v>我国职业年金发展与政府税惠政策选择——兼论“阶梯TEE”税制</v>
      </c>
      <c r="I62" t="str">
        <f t="shared" si="3"/>
        <v>牛海,侯亚辉</v>
      </c>
      <c r="J62" t="str">
        <f t="shared" si="4"/>
        <v>经济问题探索,2014,0(10):31-36.</v>
      </c>
      <c r="K62" t="str">
        <f t="shared" si="5"/>
        <v>经济问题探索</v>
      </c>
    </row>
    <row r="63" spans="1:11" x14ac:dyDescent="0.15">
      <c r="A63">
        <v>62</v>
      </c>
      <c r="B63" t="s">
        <v>155</v>
      </c>
      <c r="C63" t="s">
        <v>156</v>
      </c>
      <c r="D63" t="s">
        <v>2</v>
      </c>
      <c r="E63">
        <v>1</v>
      </c>
      <c r="F63">
        <f t="shared" si="0"/>
        <v>4</v>
      </c>
      <c r="G63">
        <f t="shared" si="1"/>
        <v>19</v>
      </c>
      <c r="H63" t="str">
        <f t="shared" si="2"/>
        <v>山东省新型城镇化SWOT分析</v>
      </c>
      <c r="I63" t="str">
        <f t="shared" si="3"/>
        <v>田利军</v>
      </c>
      <c r="J63" t="str">
        <f t="shared" si="4"/>
        <v>农村经济与科技,2014,25(9):181-183.</v>
      </c>
      <c r="K63" t="str">
        <f t="shared" si="5"/>
        <v>农村经济与科技</v>
      </c>
    </row>
    <row r="64" spans="1:11" x14ac:dyDescent="0.15">
      <c r="A64">
        <v>63</v>
      </c>
      <c r="B64" t="s">
        <v>157</v>
      </c>
      <c r="C64" t="s">
        <v>158</v>
      </c>
      <c r="D64" t="s">
        <v>2</v>
      </c>
      <c r="E64">
        <v>2</v>
      </c>
      <c r="F64">
        <f t="shared" si="0"/>
        <v>8</v>
      </c>
      <c r="G64">
        <f t="shared" si="1"/>
        <v>29</v>
      </c>
      <c r="H64" t="str">
        <f t="shared" si="2"/>
        <v>上海市疾病预防控制体系建设的SWOT分析</v>
      </c>
      <c r="I64" t="str">
        <f t="shared" si="3"/>
        <v>张慧君,顾宝炎</v>
      </c>
      <c r="J64" t="str">
        <f t="shared" si="4"/>
        <v>经营管理者,2014,0(3X):387-387.</v>
      </c>
      <c r="K64" t="str">
        <f t="shared" si="5"/>
        <v>经营管理者</v>
      </c>
    </row>
    <row r="65" spans="1:11" x14ac:dyDescent="0.15">
      <c r="A65">
        <v>64</v>
      </c>
      <c r="B65" t="s">
        <v>159</v>
      </c>
      <c r="C65" t="s">
        <v>160</v>
      </c>
      <c r="D65" t="s">
        <v>2</v>
      </c>
      <c r="E65">
        <v>1</v>
      </c>
      <c r="F65">
        <f t="shared" si="0"/>
        <v>11</v>
      </c>
      <c r="G65">
        <f t="shared" si="1"/>
        <v>25</v>
      </c>
      <c r="H65" t="str">
        <f t="shared" si="2"/>
        <v>节能交流接触器线圈控制分析</v>
      </c>
      <c r="I65" t="str">
        <f t="shared" si="3"/>
        <v>李强,胡景泰,潘志刚</v>
      </c>
      <c r="J65" t="str">
        <f t="shared" si="4"/>
        <v>低压电器,2014(2):33-35.</v>
      </c>
      <c r="K65" t="str">
        <f t="shared" si="5"/>
        <v>低压电器</v>
      </c>
    </row>
    <row r="66" spans="1:11" x14ac:dyDescent="0.15">
      <c r="A66">
        <v>65</v>
      </c>
      <c r="B66" t="s">
        <v>163</v>
      </c>
      <c r="C66" t="s">
        <v>164</v>
      </c>
      <c r="D66" t="s">
        <v>2</v>
      </c>
      <c r="E66">
        <v>1</v>
      </c>
      <c r="F66">
        <f t="shared" si="0"/>
        <v>7</v>
      </c>
      <c r="G66">
        <f t="shared" si="1"/>
        <v>26</v>
      </c>
      <c r="H66" t="str">
        <f t="shared" si="2"/>
        <v>物流仓库业务流程的六西格玛管理和优化</v>
      </c>
      <c r="I66" t="str">
        <f t="shared" si="3"/>
        <v>殷悦,郭进利</v>
      </c>
      <c r="J66" t="str">
        <f t="shared" si="4"/>
        <v>中国集体经济,2014(21):32-33.</v>
      </c>
      <c r="K66" t="str">
        <f t="shared" si="5"/>
        <v>中国集体经济</v>
      </c>
    </row>
    <row r="67" spans="1:11" x14ac:dyDescent="0.15">
      <c r="A67">
        <v>66</v>
      </c>
      <c r="B67" t="s">
        <v>165</v>
      </c>
      <c r="C67" t="s">
        <v>166</v>
      </c>
      <c r="D67" t="s">
        <v>2</v>
      </c>
      <c r="E67">
        <v>1</v>
      </c>
      <c r="F67">
        <f t="shared" ref="F67:F130" si="6">FIND(".",C67)</f>
        <v>7</v>
      </c>
      <c r="G67">
        <f t="shared" ref="G67:G130" si="7">FIND("[J]",C67)</f>
        <v>25</v>
      </c>
      <c r="H67" t="str">
        <f t="shared" ref="H67:H130" si="8">MID(C67,FIND(".",C67)+1,FIND("[J]",C67)-FIND(".",C67)-1)</f>
        <v>基于博弈论视角的P2P网贷问题分析</v>
      </c>
      <c r="I67" t="str">
        <f t="shared" ref="I67:I130" si="9">MID(C67,1,FIND(".",C67)-1)</f>
        <v>刘豪,孔刘柳</v>
      </c>
      <c r="J67" t="str">
        <f t="shared" ref="J67:J130" si="10">MID(C67,FIND("[J]",C67)+3,99)</f>
        <v>中国集体经济,2014(22):66-67.</v>
      </c>
      <c r="K67" t="str">
        <f t="shared" ref="K67:K130" si="11">MID(J67,1,FIND(",",J67)-1)</f>
        <v>中国集体经济</v>
      </c>
    </row>
    <row r="68" spans="1:11" x14ac:dyDescent="0.15">
      <c r="A68">
        <v>67</v>
      </c>
      <c r="B68" t="s">
        <v>167</v>
      </c>
      <c r="C68" t="s">
        <v>168</v>
      </c>
      <c r="D68" t="s">
        <v>2</v>
      </c>
      <c r="E68">
        <v>1</v>
      </c>
      <c r="F68">
        <f t="shared" si="6"/>
        <v>7</v>
      </c>
      <c r="G68">
        <f t="shared" si="7"/>
        <v>24</v>
      </c>
      <c r="H68" t="str">
        <f t="shared" si="8"/>
        <v>基于组合预测模型的水果产量的研究</v>
      </c>
      <c r="I68" t="str">
        <f t="shared" si="9"/>
        <v>王肖灵,王波</v>
      </c>
      <c r="J68" t="str">
        <f t="shared" si="10"/>
        <v>中国商贸,2014,0(10):179-180,182.</v>
      </c>
      <c r="K68" t="str">
        <f t="shared" si="11"/>
        <v>中国商贸</v>
      </c>
    </row>
    <row r="69" spans="1:11" x14ac:dyDescent="0.15">
      <c r="A69">
        <v>68</v>
      </c>
      <c r="B69" t="s">
        <v>169</v>
      </c>
      <c r="C69" t="s">
        <v>170</v>
      </c>
      <c r="D69" t="s">
        <v>2</v>
      </c>
      <c r="E69">
        <v>1</v>
      </c>
      <c r="F69">
        <f t="shared" si="6"/>
        <v>4</v>
      </c>
      <c r="G69">
        <f t="shared" si="7"/>
        <v>15</v>
      </c>
      <c r="H69" t="str">
        <f t="shared" si="8"/>
        <v>研发团队冲突管理研究</v>
      </c>
      <c r="I69" t="str">
        <f t="shared" si="9"/>
        <v>封晓佳</v>
      </c>
      <c r="J69" t="str">
        <f t="shared" si="10"/>
        <v>中外企业家,2014,0(1X):33-34.</v>
      </c>
      <c r="K69" t="str">
        <f t="shared" si="11"/>
        <v>中外企业家</v>
      </c>
    </row>
    <row r="70" spans="1:11" x14ac:dyDescent="0.15">
      <c r="A70">
        <v>69</v>
      </c>
      <c r="B70" t="s">
        <v>171</v>
      </c>
      <c r="C70" t="s">
        <v>172</v>
      </c>
      <c r="D70" t="s">
        <v>2</v>
      </c>
      <c r="E70">
        <v>1</v>
      </c>
      <c r="F70">
        <f t="shared" si="6"/>
        <v>11</v>
      </c>
      <c r="G70">
        <f t="shared" si="7"/>
        <v>31</v>
      </c>
      <c r="H70" t="str">
        <f t="shared" si="8"/>
        <v>生态文明制度建设中的博弈模型及政策研究</v>
      </c>
      <c r="I70" t="str">
        <f t="shared" si="9"/>
        <v>高广阔,马源春,张旭</v>
      </c>
      <c r="J70" t="str">
        <f t="shared" si="10"/>
        <v>科技管理研究,2014,34(5):15-19.</v>
      </c>
      <c r="K70" t="str">
        <f t="shared" si="11"/>
        <v>科技管理研究</v>
      </c>
    </row>
    <row r="71" spans="1:11" x14ac:dyDescent="0.15">
      <c r="A71">
        <v>70</v>
      </c>
      <c r="B71" t="s">
        <v>173</v>
      </c>
      <c r="C71" t="s">
        <v>174</v>
      </c>
      <c r="D71" t="s">
        <v>2</v>
      </c>
      <c r="E71">
        <v>2</v>
      </c>
      <c r="F71">
        <f t="shared" si="6"/>
        <v>8</v>
      </c>
      <c r="G71">
        <f t="shared" si="7"/>
        <v>30</v>
      </c>
      <c r="H71" t="str">
        <f t="shared" si="8"/>
        <v>基于用户体验的可视化信息检索模型及界面研究</v>
      </c>
      <c r="I71" t="str">
        <f t="shared" si="9"/>
        <v>耿东海,樊一阳</v>
      </c>
      <c r="J71" t="str">
        <f t="shared" si="10"/>
        <v>现代情报,2014,34(3):162-167.</v>
      </c>
      <c r="K71" t="str">
        <f t="shared" si="11"/>
        <v>现代情报</v>
      </c>
    </row>
    <row r="72" spans="1:11" x14ac:dyDescent="0.15">
      <c r="A72">
        <v>71</v>
      </c>
      <c r="B72" t="s">
        <v>175</v>
      </c>
      <c r="C72" t="s">
        <v>176</v>
      </c>
      <c r="D72" t="s">
        <v>2</v>
      </c>
      <c r="E72">
        <v>1</v>
      </c>
      <c r="F72">
        <f t="shared" si="6"/>
        <v>15</v>
      </c>
      <c r="G72">
        <f t="shared" si="7"/>
        <v>35</v>
      </c>
      <c r="H72" t="str">
        <f t="shared" si="8"/>
        <v>基于ADAMS的真空断路器合闸弹跳分析</v>
      </c>
      <c r="I72" t="str">
        <f t="shared" si="9"/>
        <v>周印政,庄火庚,陆旻,周安康</v>
      </c>
      <c r="J72" t="str">
        <f t="shared" si="10"/>
        <v>低压电器,2014(4):13-15,26.</v>
      </c>
      <c r="K72" t="str">
        <f t="shared" si="11"/>
        <v>低压电器</v>
      </c>
    </row>
    <row r="73" spans="1:11" x14ac:dyDescent="0.15">
      <c r="A73">
        <v>72</v>
      </c>
      <c r="B73" t="s">
        <v>179</v>
      </c>
      <c r="C73" t="s">
        <v>180</v>
      </c>
      <c r="D73" t="s">
        <v>2</v>
      </c>
      <c r="E73">
        <v>4</v>
      </c>
      <c r="F73">
        <f t="shared" si="6"/>
        <v>11</v>
      </c>
      <c r="G73">
        <f t="shared" si="7"/>
        <v>30</v>
      </c>
      <c r="H73" t="str">
        <f t="shared" si="8"/>
        <v>基于供需网的企业合作偏好度及其稳定性</v>
      </c>
      <c r="I73" t="str">
        <f t="shared" si="9"/>
        <v>胡伟,徐福缘,台德艺</v>
      </c>
      <c r="J73" t="str">
        <f t="shared" si="10"/>
        <v>系统工程,2014,0(10):84-89.</v>
      </c>
      <c r="K73" t="str">
        <f t="shared" si="11"/>
        <v>系统工程</v>
      </c>
    </row>
    <row r="74" spans="1:11" x14ac:dyDescent="0.15">
      <c r="A74">
        <v>73</v>
      </c>
      <c r="B74" t="s">
        <v>181</v>
      </c>
      <c r="C74" t="s">
        <v>182</v>
      </c>
      <c r="D74" t="s">
        <v>2</v>
      </c>
      <c r="E74">
        <v>1</v>
      </c>
      <c r="F74">
        <f t="shared" si="6"/>
        <v>12</v>
      </c>
      <c r="G74">
        <f t="shared" si="7"/>
        <v>41</v>
      </c>
      <c r="H74" t="str">
        <f t="shared" si="8"/>
        <v>UPSO:基于划分空间粒子群优化的WSN动态覆盖优化算法</v>
      </c>
      <c r="I74" t="str">
        <f t="shared" si="9"/>
        <v>曹剑炜,陈庆奎,庄松林</v>
      </c>
      <c r="J74" t="str">
        <f t="shared" si="10"/>
        <v>计算机科学,2014,0(S1):255-257,269.</v>
      </c>
      <c r="K74" t="str">
        <f t="shared" si="11"/>
        <v>计算机科学</v>
      </c>
    </row>
    <row r="75" spans="1:11" x14ac:dyDescent="0.15">
      <c r="A75">
        <v>74</v>
      </c>
      <c r="B75" t="s">
        <v>183</v>
      </c>
      <c r="C75" t="s">
        <v>184</v>
      </c>
      <c r="D75" t="s">
        <v>2</v>
      </c>
      <c r="E75">
        <v>8</v>
      </c>
      <c r="F75">
        <f t="shared" si="6"/>
        <v>4</v>
      </c>
      <c r="G75">
        <f t="shared" si="7"/>
        <v>42</v>
      </c>
      <c r="H75" t="str">
        <f t="shared" si="8"/>
        <v>参与-回应模型:网络参与下政府决策回应的一个分析模型——以公共工程项目为例</v>
      </c>
      <c r="I75" t="str">
        <f t="shared" si="9"/>
        <v>翁士洪</v>
      </c>
      <c r="J75" t="str">
        <f t="shared" si="10"/>
        <v>公共行政评论,2014,0(5):109-130,191.</v>
      </c>
      <c r="K75" t="str">
        <f t="shared" si="11"/>
        <v>公共行政评论</v>
      </c>
    </row>
    <row r="76" spans="1:11" x14ac:dyDescent="0.15">
      <c r="A76">
        <v>75</v>
      </c>
      <c r="B76" t="s">
        <v>186</v>
      </c>
      <c r="C76" t="s">
        <v>187</v>
      </c>
      <c r="D76" t="s">
        <v>2</v>
      </c>
      <c r="E76">
        <v>3</v>
      </c>
      <c r="F76">
        <f t="shared" si="6"/>
        <v>8</v>
      </c>
      <c r="G76">
        <f t="shared" si="7"/>
        <v>28</v>
      </c>
      <c r="H76" t="str">
        <f t="shared" si="8"/>
        <v>上海自贸区初创期应优先发展物流服务概论</v>
      </c>
      <c r="I76" t="str">
        <f t="shared" si="9"/>
        <v>马小莉,段元萍</v>
      </c>
      <c r="J76" t="str">
        <f t="shared" si="10"/>
        <v>中国集体经济,2014,0(27):141-142.</v>
      </c>
      <c r="K76" t="str">
        <f t="shared" si="11"/>
        <v>中国集体经济</v>
      </c>
    </row>
    <row r="77" spans="1:11" x14ac:dyDescent="0.15">
      <c r="A77">
        <v>76</v>
      </c>
      <c r="B77" t="s">
        <v>188</v>
      </c>
      <c r="C77" t="s">
        <v>189</v>
      </c>
      <c r="D77" t="s">
        <v>2</v>
      </c>
      <c r="E77">
        <v>1</v>
      </c>
      <c r="F77">
        <f t="shared" si="6"/>
        <v>7</v>
      </c>
      <c r="G77">
        <f t="shared" si="7"/>
        <v>28</v>
      </c>
      <c r="H77" t="str">
        <f t="shared" si="8"/>
        <v>区域差异视角下我国老年人消费需求趋势预测</v>
      </c>
      <c r="I77" t="str">
        <f t="shared" si="9"/>
        <v>林倩茹,罗芳</v>
      </c>
      <c r="J77" t="str">
        <f t="shared" si="10"/>
        <v>改革与开放,2014,0(19):76-78.</v>
      </c>
      <c r="K77" t="str">
        <f t="shared" si="11"/>
        <v>改革与开放</v>
      </c>
    </row>
    <row r="78" spans="1:11" x14ac:dyDescent="0.15">
      <c r="A78">
        <v>77</v>
      </c>
      <c r="B78" t="s">
        <v>190</v>
      </c>
      <c r="C78" t="s">
        <v>191</v>
      </c>
      <c r="D78" t="s">
        <v>2</v>
      </c>
      <c r="E78">
        <v>1</v>
      </c>
      <c r="F78">
        <f t="shared" si="6"/>
        <v>8</v>
      </c>
      <c r="G78">
        <f t="shared" si="7"/>
        <v>23</v>
      </c>
      <c r="H78" t="str">
        <f t="shared" si="8"/>
        <v>沪港通下A-H股套利方式研究</v>
      </c>
      <c r="I78" t="str">
        <f t="shared" si="9"/>
        <v>施辰瑞,许学军</v>
      </c>
      <c r="J78" t="str">
        <f t="shared" si="10"/>
        <v>改革与开放,2014,0(23):7-8.</v>
      </c>
      <c r="K78" t="str">
        <f t="shared" si="11"/>
        <v>改革与开放</v>
      </c>
    </row>
    <row r="79" spans="1:11" x14ac:dyDescent="0.15">
      <c r="A79">
        <v>78</v>
      </c>
      <c r="B79" t="s">
        <v>192</v>
      </c>
      <c r="C79" t="s">
        <v>193</v>
      </c>
      <c r="D79" t="s">
        <v>2</v>
      </c>
      <c r="E79">
        <v>1</v>
      </c>
      <c r="F79">
        <f t="shared" si="6"/>
        <v>20</v>
      </c>
      <c r="G79">
        <f t="shared" si="7"/>
        <v>41</v>
      </c>
      <c r="H79" t="str">
        <f t="shared" si="8"/>
        <v>龙门式平面磨床电主轴传动装置动态特性分析</v>
      </c>
      <c r="I79" t="str">
        <f t="shared" si="9"/>
        <v>商远杰,林建中,刘献军,黄海涛,王伟荣</v>
      </c>
      <c r="J79" t="str">
        <f t="shared" si="10"/>
        <v>制造技术与机床,2014(2):43-47,52.</v>
      </c>
      <c r="K79" t="str">
        <f t="shared" si="11"/>
        <v>制造技术与机床</v>
      </c>
    </row>
    <row r="80" spans="1:11" x14ac:dyDescent="0.15">
      <c r="A80">
        <v>79</v>
      </c>
      <c r="B80" t="s">
        <v>196</v>
      </c>
      <c r="C80" t="s">
        <v>197</v>
      </c>
      <c r="D80" t="s">
        <v>2</v>
      </c>
      <c r="E80">
        <v>2</v>
      </c>
      <c r="F80">
        <f t="shared" si="6"/>
        <v>8</v>
      </c>
      <c r="G80">
        <f t="shared" si="7"/>
        <v>29</v>
      </c>
      <c r="H80" t="str">
        <f t="shared" si="8"/>
        <v>利率市场化下商业银行净息差的影响因素研究</v>
      </c>
      <c r="I80" t="str">
        <f t="shared" si="9"/>
        <v>喻茂竹,孙英隽</v>
      </c>
      <c r="J80" t="str">
        <f t="shared" si="10"/>
        <v>中国集体经济,2014(28):88-90.</v>
      </c>
      <c r="K80" t="str">
        <f t="shared" si="11"/>
        <v>中国集体经济</v>
      </c>
    </row>
    <row r="81" spans="1:11" x14ac:dyDescent="0.15">
      <c r="A81">
        <v>80</v>
      </c>
      <c r="B81" t="s">
        <v>198</v>
      </c>
      <c r="C81" t="s">
        <v>199</v>
      </c>
      <c r="D81" t="s">
        <v>2</v>
      </c>
      <c r="E81">
        <v>1</v>
      </c>
      <c r="F81">
        <f t="shared" si="6"/>
        <v>4</v>
      </c>
      <c r="G81">
        <f t="shared" si="7"/>
        <v>27</v>
      </c>
      <c r="H81" t="str">
        <f t="shared" si="8"/>
        <v>新时期中国朝鲜半岛战略调整的变化、动因与趋势</v>
      </c>
      <c r="I81" t="str">
        <f t="shared" si="9"/>
        <v>仇发华</v>
      </c>
      <c r="J81" t="str">
        <f t="shared" si="10"/>
        <v>国际关系研究,2014,0(6):73-82,150.</v>
      </c>
      <c r="K81" t="str">
        <f t="shared" si="11"/>
        <v>国际关系研究</v>
      </c>
    </row>
    <row r="82" spans="1:11" x14ac:dyDescent="0.15">
      <c r="A82">
        <v>81</v>
      </c>
      <c r="B82" t="s">
        <v>200</v>
      </c>
      <c r="C82" t="s">
        <v>201</v>
      </c>
      <c r="D82" t="s">
        <v>2</v>
      </c>
      <c r="E82">
        <v>3</v>
      </c>
      <c r="F82">
        <f t="shared" si="6"/>
        <v>19</v>
      </c>
      <c r="G82">
        <f t="shared" si="7"/>
        <v>41</v>
      </c>
      <c r="H82" t="str">
        <f t="shared" si="8"/>
        <v>R290替换R22应用于家用空调的试验研究</v>
      </c>
      <c r="I82" t="str">
        <f t="shared" si="9"/>
        <v>肖庭庭,李征涛,陈坤,陈忆喆,张振亚</v>
      </c>
      <c r="J82" t="str">
        <f t="shared" si="10"/>
        <v>流体机械,2014,42(3):67-70.</v>
      </c>
      <c r="K82" t="str">
        <f t="shared" si="11"/>
        <v>流体机械</v>
      </c>
    </row>
    <row r="83" spans="1:11" x14ac:dyDescent="0.15">
      <c r="A83">
        <v>82</v>
      </c>
      <c r="B83" t="s">
        <v>202</v>
      </c>
      <c r="C83" t="s">
        <v>203</v>
      </c>
      <c r="D83" t="s">
        <v>2</v>
      </c>
      <c r="E83">
        <v>3</v>
      </c>
      <c r="F83">
        <f t="shared" si="6"/>
        <v>15</v>
      </c>
      <c r="G83">
        <f t="shared" si="7"/>
        <v>34</v>
      </c>
      <c r="H83" t="str">
        <f t="shared" si="8"/>
        <v>TL431在开关电源反馈回路中的应用</v>
      </c>
      <c r="I83" t="str">
        <f t="shared" si="9"/>
        <v>张振国,王敏华,曲菲,李志逢</v>
      </c>
      <c r="J83" t="str">
        <f t="shared" si="10"/>
        <v>信息技术,2014,38(2):73-76.</v>
      </c>
      <c r="K83" t="str">
        <f t="shared" si="11"/>
        <v>信息技术</v>
      </c>
    </row>
    <row r="84" spans="1:11" x14ac:dyDescent="0.15">
      <c r="A84">
        <v>83</v>
      </c>
      <c r="B84" t="s">
        <v>204</v>
      </c>
      <c r="C84" t="s">
        <v>205</v>
      </c>
      <c r="D84" t="s">
        <v>2</v>
      </c>
      <c r="E84">
        <v>5</v>
      </c>
      <c r="F84">
        <f t="shared" si="6"/>
        <v>8</v>
      </c>
      <c r="G84">
        <f t="shared" si="7"/>
        <v>33</v>
      </c>
      <c r="H84" t="str">
        <f t="shared" si="8"/>
        <v>中小制造企业跨境电子商务能力识别、检验与综合评价</v>
      </c>
      <c r="I84" t="str">
        <f t="shared" si="9"/>
        <v>赵志田,杨坚争</v>
      </c>
      <c r="J84" t="str">
        <f t="shared" si="10"/>
        <v>系统工程,2014,0(10):53-62.</v>
      </c>
      <c r="K84" t="str">
        <f t="shared" si="11"/>
        <v>系统工程</v>
      </c>
    </row>
    <row r="85" spans="1:11" x14ac:dyDescent="0.15">
      <c r="A85">
        <v>84</v>
      </c>
      <c r="B85" t="s">
        <v>208</v>
      </c>
      <c r="C85" t="s">
        <v>209</v>
      </c>
      <c r="D85" t="s">
        <v>2</v>
      </c>
      <c r="E85">
        <v>2</v>
      </c>
      <c r="F85">
        <f t="shared" si="6"/>
        <v>28</v>
      </c>
      <c r="G85">
        <f t="shared" si="7"/>
        <v>52</v>
      </c>
      <c r="H85" t="str">
        <f t="shared" si="8"/>
        <v>机械压缩式热泵两效闪蒸系统的试验研究及能耗分析</v>
      </c>
      <c r="I85" t="str">
        <f t="shared" si="9"/>
        <v>崔振科,陶乐仁,王乐民,杜佳昌,顾超恒,黄理浩,赵庆霞</v>
      </c>
      <c r="J85" t="str">
        <f t="shared" si="10"/>
        <v>流体机械,2014,42(10):78-81.</v>
      </c>
      <c r="K85" t="str">
        <f t="shared" si="11"/>
        <v>流体机械</v>
      </c>
    </row>
    <row r="86" spans="1:11" x14ac:dyDescent="0.15">
      <c r="A86">
        <v>85</v>
      </c>
      <c r="B86" t="s">
        <v>210</v>
      </c>
      <c r="C86" t="s">
        <v>211</v>
      </c>
      <c r="D86" t="s">
        <v>2</v>
      </c>
      <c r="E86">
        <v>3</v>
      </c>
      <c r="F86">
        <f t="shared" si="6"/>
        <v>8</v>
      </c>
      <c r="G86">
        <f t="shared" si="7"/>
        <v>24</v>
      </c>
      <c r="H86" t="str">
        <f t="shared" si="8"/>
        <v>改进的基于QR码的数字全息水印</v>
      </c>
      <c r="I86" t="str">
        <f t="shared" si="9"/>
        <v>王子煜,孙刘杰</v>
      </c>
      <c r="J86" t="str">
        <f t="shared" si="10"/>
        <v>包装工程,2014,35(7):144-148.</v>
      </c>
      <c r="K86" t="str">
        <f t="shared" si="11"/>
        <v>包装工程</v>
      </c>
    </row>
    <row r="87" spans="1:11" x14ac:dyDescent="0.15">
      <c r="A87">
        <v>86</v>
      </c>
      <c r="B87" t="s">
        <v>212</v>
      </c>
      <c r="C87" t="s">
        <v>213</v>
      </c>
      <c r="D87" t="s">
        <v>2</v>
      </c>
      <c r="E87">
        <v>1</v>
      </c>
      <c r="F87">
        <f t="shared" si="6"/>
        <v>3</v>
      </c>
      <c r="G87">
        <f t="shared" si="7"/>
        <v>33</v>
      </c>
      <c r="H87" t="str">
        <f t="shared" si="8"/>
        <v>电子商务等平台经济的统计方法与监管问题探讨——以上海市为例</v>
      </c>
      <c r="I87" t="str">
        <f t="shared" si="9"/>
        <v>谌楠</v>
      </c>
      <c r="J87" t="str">
        <f t="shared" si="10"/>
        <v>电子商务,2014,0(11):15-15,76.</v>
      </c>
      <c r="K87" t="str">
        <f t="shared" si="11"/>
        <v>电子商务</v>
      </c>
    </row>
    <row r="88" spans="1:11" x14ac:dyDescent="0.15">
      <c r="A88">
        <v>87</v>
      </c>
      <c r="B88" t="s">
        <v>214</v>
      </c>
      <c r="C88" t="s">
        <v>215</v>
      </c>
      <c r="D88" t="s">
        <v>2</v>
      </c>
      <c r="E88">
        <v>1</v>
      </c>
      <c r="F88">
        <f t="shared" si="6"/>
        <v>3</v>
      </c>
      <c r="G88">
        <f t="shared" si="7"/>
        <v>25</v>
      </c>
      <c r="H88" t="str">
        <f t="shared" si="8"/>
        <v>从认知角度解读《现代汉语词典》收录的新词语</v>
      </c>
      <c r="I88" t="str">
        <f t="shared" si="9"/>
        <v>李玉</v>
      </c>
      <c r="J88" t="str">
        <f t="shared" si="10"/>
        <v>语文学刊：基础教育版,2014,0(1):1-2,4.</v>
      </c>
      <c r="K88" t="str">
        <f t="shared" si="11"/>
        <v>语文学刊：基础教育版</v>
      </c>
    </row>
    <row r="89" spans="1:11" x14ac:dyDescent="0.15">
      <c r="A89">
        <v>88</v>
      </c>
      <c r="B89" t="s">
        <v>216</v>
      </c>
      <c r="C89" t="s">
        <v>217</v>
      </c>
      <c r="D89" t="s">
        <v>2</v>
      </c>
      <c r="E89">
        <v>3</v>
      </c>
      <c r="F89">
        <f t="shared" si="6"/>
        <v>16</v>
      </c>
      <c r="G89">
        <f t="shared" si="7"/>
        <v>34</v>
      </c>
      <c r="H89" t="str">
        <f t="shared" si="8"/>
        <v>粗糙度对风力机专用翼型气动性能影响</v>
      </c>
      <c r="I89" t="str">
        <f t="shared" si="9"/>
        <v>吴攀,李春,叶舟,李志敏,陈余</v>
      </c>
      <c r="J89" t="str">
        <f t="shared" si="10"/>
        <v>流体机械,2014,42(1):17-21,62.</v>
      </c>
      <c r="K89" t="str">
        <f t="shared" si="11"/>
        <v>流体机械</v>
      </c>
    </row>
    <row r="90" spans="1:11" x14ac:dyDescent="0.15">
      <c r="A90">
        <v>89</v>
      </c>
      <c r="B90" t="s">
        <v>218</v>
      </c>
      <c r="C90" t="s">
        <v>219</v>
      </c>
      <c r="D90" t="s">
        <v>2</v>
      </c>
      <c r="E90">
        <v>1</v>
      </c>
      <c r="F90">
        <f t="shared" si="6"/>
        <v>20</v>
      </c>
      <c r="G90">
        <f t="shared" si="7"/>
        <v>40</v>
      </c>
      <c r="H90" t="str">
        <f t="shared" si="8"/>
        <v>连续变截面直立管气泡泵工作特性试验研究</v>
      </c>
      <c r="I90" t="str">
        <f t="shared" si="9"/>
        <v>陈永军,刘道平,王东昱,陆引哲,赵荣祥</v>
      </c>
      <c r="J90" t="str">
        <f t="shared" si="10"/>
        <v>流体机械,2014,42(6):61-64,10.</v>
      </c>
      <c r="K90" t="str">
        <f t="shared" si="11"/>
        <v>流体机械</v>
      </c>
    </row>
    <row r="91" spans="1:11" x14ac:dyDescent="0.15">
      <c r="A91">
        <v>90</v>
      </c>
      <c r="B91" t="s">
        <v>225</v>
      </c>
      <c r="C91" t="s">
        <v>226</v>
      </c>
      <c r="D91" t="s">
        <v>2</v>
      </c>
      <c r="E91">
        <v>2</v>
      </c>
      <c r="F91">
        <f t="shared" si="6"/>
        <v>8</v>
      </c>
      <c r="G91">
        <f t="shared" si="7"/>
        <v>25</v>
      </c>
      <c r="H91" t="str">
        <f t="shared" si="8"/>
        <v>我国银行业“营改增”税制改革思考</v>
      </c>
      <c r="I91" t="str">
        <f t="shared" si="9"/>
        <v>窦翠平,饶海琴</v>
      </c>
      <c r="J91" t="str">
        <f t="shared" si="10"/>
        <v>江苏商论,2014(1):65-68.</v>
      </c>
      <c r="K91" t="str">
        <f t="shared" si="11"/>
        <v>江苏商论</v>
      </c>
    </row>
    <row r="92" spans="1:11" x14ac:dyDescent="0.15">
      <c r="A92">
        <v>91</v>
      </c>
      <c r="B92" t="s">
        <v>227</v>
      </c>
      <c r="C92" t="s">
        <v>228</v>
      </c>
      <c r="D92" t="s">
        <v>2</v>
      </c>
      <c r="E92">
        <v>2</v>
      </c>
      <c r="F92">
        <f t="shared" si="6"/>
        <v>8</v>
      </c>
      <c r="G92">
        <f t="shared" si="7"/>
        <v>24</v>
      </c>
      <c r="H92" t="str">
        <f t="shared" si="8"/>
        <v>环境税对企业环保行为选择的影响</v>
      </c>
      <c r="I92" t="str">
        <f t="shared" si="9"/>
        <v>薛佳禾,雷良海</v>
      </c>
      <c r="J92" t="str">
        <f t="shared" si="10"/>
        <v>改革与开放,2014,0(21):11-12.</v>
      </c>
      <c r="K92" t="str">
        <f t="shared" si="11"/>
        <v>改革与开放</v>
      </c>
    </row>
    <row r="93" spans="1:11" x14ac:dyDescent="0.15">
      <c r="A93">
        <v>92</v>
      </c>
      <c r="B93" t="s">
        <v>229</v>
      </c>
      <c r="C93" t="s">
        <v>230</v>
      </c>
      <c r="D93" t="s">
        <v>2</v>
      </c>
      <c r="E93">
        <v>1</v>
      </c>
      <c r="F93">
        <f t="shared" si="6"/>
        <v>8</v>
      </c>
      <c r="G93">
        <f t="shared" si="7"/>
        <v>30</v>
      </c>
      <c r="H93" t="str">
        <f t="shared" si="8"/>
        <v>基于改进多尺度阈值去噪的人民币汇率实证分析</v>
      </c>
      <c r="I93" t="str">
        <f t="shared" si="9"/>
        <v>姜剑梅,李星野</v>
      </c>
      <c r="J93" t="str">
        <f t="shared" si="10"/>
        <v>财务与金融,2014,0(5):1-5,10.</v>
      </c>
      <c r="K93" t="str">
        <f t="shared" si="11"/>
        <v>财务与金融</v>
      </c>
    </row>
    <row r="94" spans="1:11" x14ac:dyDescent="0.15">
      <c r="A94">
        <v>93</v>
      </c>
      <c r="B94" t="s">
        <v>231</v>
      </c>
      <c r="C94" t="s">
        <v>232</v>
      </c>
      <c r="D94" t="s">
        <v>2</v>
      </c>
      <c r="E94">
        <v>2</v>
      </c>
      <c r="F94">
        <f t="shared" si="6"/>
        <v>3</v>
      </c>
      <c r="G94">
        <f t="shared" si="7"/>
        <v>36</v>
      </c>
      <c r="H94" t="str">
        <f t="shared" si="8"/>
        <v>组织间模仿、环境不确定性与区位选择：以中国企业对美国直接投资为例</v>
      </c>
      <c r="I94" t="str">
        <f t="shared" si="9"/>
        <v>王疆</v>
      </c>
      <c r="J94" t="str">
        <f t="shared" si="10"/>
        <v>管理学报,2014,11(12):1775-1781.</v>
      </c>
      <c r="K94" t="str">
        <f t="shared" si="11"/>
        <v>管理学报</v>
      </c>
    </row>
    <row r="95" spans="1:11" x14ac:dyDescent="0.15">
      <c r="A95">
        <v>94</v>
      </c>
      <c r="B95" t="s">
        <v>233</v>
      </c>
      <c r="C95" t="s">
        <v>234</v>
      </c>
      <c r="D95" t="s">
        <v>2</v>
      </c>
      <c r="E95">
        <v>3</v>
      </c>
      <c r="F95">
        <f t="shared" si="6"/>
        <v>14</v>
      </c>
      <c r="G95">
        <f t="shared" si="7"/>
        <v>35</v>
      </c>
      <c r="H95" t="str">
        <f t="shared" si="8"/>
        <v>不同前盘结构形式多翼离心风机性能对比研究</v>
      </c>
      <c r="I95" t="str">
        <f t="shared" si="9"/>
        <v>孙泳锋,赵军,高杰,胡寿根</v>
      </c>
      <c r="J95" t="str">
        <f t="shared" si="10"/>
        <v>流体机械,2014,42(1):30-35,16.</v>
      </c>
      <c r="K95" t="str">
        <f t="shared" si="11"/>
        <v>流体机械</v>
      </c>
    </row>
    <row r="96" spans="1:11" x14ac:dyDescent="0.15">
      <c r="A96">
        <v>95</v>
      </c>
      <c r="B96" t="s">
        <v>235</v>
      </c>
      <c r="C96" t="s">
        <v>236</v>
      </c>
      <c r="D96" t="s">
        <v>2</v>
      </c>
      <c r="E96">
        <v>1</v>
      </c>
      <c r="F96">
        <f t="shared" si="6"/>
        <v>19</v>
      </c>
      <c r="G96">
        <f t="shared" si="7"/>
        <v>37</v>
      </c>
      <c r="H96" t="str">
        <f t="shared" si="8"/>
        <v>替代工质R32和R290的对比研究</v>
      </c>
      <c r="I96" t="str">
        <f t="shared" si="9"/>
        <v>张振亚,王芳,肖庭庭,刘振东,王宏杰</v>
      </c>
      <c r="J96" t="str">
        <f t="shared" si="10"/>
        <v>流体机械,2014,42(5):74-77,42.</v>
      </c>
      <c r="K96" t="str">
        <f t="shared" si="11"/>
        <v>流体机械</v>
      </c>
    </row>
    <row r="97" spans="1:11" x14ac:dyDescent="0.15">
      <c r="A97">
        <v>96</v>
      </c>
      <c r="B97" t="s">
        <v>237</v>
      </c>
      <c r="C97" t="s">
        <v>238</v>
      </c>
      <c r="D97" t="s">
        <v>2</v>
      </c>
      <c r="E97">
        <v>3</v>
      </c>
      <c r="F97">
        <f t="shared" si="6"/>
        <v>15</v>
      </c>
      <c r="G97">
        <f t="shared" si="7"/>
        <v>32</v>
      </c>
      <c r="H97" t="str">
        <f t="shared" si="8"/>
        <v>基于区域分割法的图像色域边界描述</v>
      </c>
      <c r="I97" t="str">
        <f t="shared" si="9"/>
        <v>冀利利,孔玲君,刘真,蒋振飞</v>
      </c>
      <c r="J97" t="str">
        <f t="shared" si="10"/>
        <v>包装工程,2014,35(9):110-116,121.</v>
      </c>
      <c r="K97" t="str">
        <f t="shared" si="11"/>
        <v>包装工程</v>
      </c>
    </row>
    <row r="98" spans="1:11" x14ac:dyDescent="0.15">
      <c r="A98">
        <v>97</v>
      </c>
      <c r="B98" t="s">
        <v>240</v>
      </c>
      <c r="C98" t="s">
        <v>241</v>
      </c>
      <c r="D98" t="s">
        <v>2</v>
      </c>
      <c r="E98">
        <v>1</v>
      </c>
      <c r="F98">
        <f t="shared" si="6"/>
        <v>8</v>
      </c>
      <c r="G98">
        <f t="shared" si="7"/>
        <v>31</v>
      </c>
      <c r="H98" t="str">
        <f t="shared" si="8"/>
        <v>RFID技术在物品跟踪管理和商品防伪中的应用</v>
      </c>
      <c r="I98" t="str">
        <f t="shared" si="9"/>
        <v>郑旭峰,李军祥</v>
      </c>
      <c r="J98" t="str">
        <f t="shared" si="10"/>
        <v>中小企业管理与科技,2014,0(32):165-166.</v>
      </c>
      <c r="K98" t="str">
        <f t="shared" si="11"/>
        <v>中小企业管理与科技</v>
      </c>
    </row>
    <row r="99" spans="1:11" x14ac:dyDescent="0.15">
      <c r="A99">
        <v>98</v>
      </c>
      <c r="B99" t="s">
        <v>242</v>
      </c>
      <c r="C99" t="s">
        <v>243</v>
      </c>
      <c r="D99" t="s">
        <v>2</v>
      </c>
      <c r="E99">
        <v>1</v>
      </c>
      <c r="F99">
        <f t="shared" si="6"/>
        <v>10</v>
      </c>
      <c r="G99">
        <f t="shared" si="7"/>
        <v>35</v>
      </c>
      <c r="H99" t="str">
        <f t="shared" si="8"/>
        <v>基于计算全息的Contourlet域数字水印算法</v>
      </c>
      <c r="I99" t="str">
        <f t="shared" si="9"/>
        <v>白韬韬,刘真,卢鹏</v>
      </c>
      <c r="J99" t="str">
        <f t="shared" si="10"/>
        <v>包装工程,2014,35(21):76-79,85.</v>
      </c>
      <c r="K99" t="str">
        <f t="shared" si="11"/>
        <v>包装工程</v>
      </c>
    </row>
    <row r="100" spans="1:11" x14ac:dyDescent="0.15">
      <c r="A100">
        <v>99</v>
      </c>
      <c r="B100" t="s">
        <v>244</v>
      </c>
      <c r="C100" t="s">
        <v>245</v>
      </c>
      <c r="D100" t="s">
        <v>2</v>
      </c>
      <c r="E100">
        <v>6</v>
      </c>
      <c r="F100">
        <f t="shared" si="6"/>
        <v>4</v>
      </c>
      <c r="G100">
        <f t="shared" si="7"/>
        <v>33</v>
      </c>
      <c r="H100" t="str">
        <f t="shared" si="8"/>
        <v>人民币汇率预期驱动香港地区离岸人民币金融中心假说成立吗？</v>
      </c>
      <c r="I100" t="str">
        <f t="shared" si="9"/>
        <v>朱鲁秀</v>
      </c>
      <c r="J100" t="str">
        <f t="shared" si="10"/>
        <v>世界经济研究,2014,0(11):16-22,87.</v>
      </c>
      <c r="K100" t="str">
        <f t="shared" si="11"/>
        <v>世界经济研究</v>
      </c>
    </row>
    <row r="101" spans="1:11" x14ac:dyDescent="0.15">
      <c r="A101">
        <v>100</v>
      </c>
      <c r="B101" t="s">
        <v>247</v>
      </c>
      <c r="C101" t="s">
        <v>248</v>
      </c>
      <c r="D101" t="s">
        <v>2</v>
      </c>
      <c r="E101">
        <v>5</v>
      </c>
      <c r="F101">
        <f t="shared" si="6"/>
        <v>11</v>
      </c>
      <c r="G101">
        <f t="shared" si="7"/>
        <v>37</v>
      </c>
      <c r="H101" t="str">
        <f t="shared" si="8"/>
        <v>基于给定工作空间的6R型机器人D-H 参数优化设计</v>
      </c>
      <c r="I101" t="str">
        <f t="shared" si="9"/>
        <v>甘屹,王均垒,孙福佳</v>
      </c>
      <c r="J101" t="str">
        <f t="shared" si="10"/>
        <v>中国机械工程,2014,25(22):3003-3007,3011.</v>
      </c>
      <c r="K101" t="str">
        <f t="shared" si="11"/>
        <v>中国机械工程</v>
      </c>
    </row>
    <row r="102" spans="1:11" x14ac:dyDescent="0.15">
      <c r="A102">
        <v>101</v>
      </c>
      <c r="B102" t="s">
        <v>249</v>
      </c>
      <c r="C102" t="s">
        <v>250</v>
      </c>
      <c r="D102" t="s">
        <v>2</v>
      </c>
      <c r="E102">
        <v>5</v>
      </c>
      <c r="F102">
        <f t="shared" si="6"/>
        <v>11</v>
      </c>
      <c r="G102">
        <f t="shared" si="7"/>
        <v>34</v>
      </c>
      <c r="H102" t="str">
        <f t="shared" si="8"/>
        <v>采用多环路室外机的空气源热泵除霜特性试验研究</v>
      </c>
      <c r="I102" t="str">
        <f t="shared" si="9"/>
        <v>曲明璐,王坛,陈剑波</v>
      </c>
      <c r="J102" t="str">
        <f t="shared" si="10"/>
        <v>流体机械,2014,42(11):59-62,33.</v>
      </c>
      <c r="K102" t="str">
        <f t="shared" si="11"/>
        <v>流体机械</v>
      </c>
    </row>
    <row r="103" spans="1:11" x14ac:dyDescent="0.15">
      <c r="A103">
        <v>102</v>
      </c>
      <c r="B103" t="s">
        <v>251</v>
      </c>
      <c r="C103" t="s">
        <v>252</v>
      </c>
      <c r="D103" t="s">
        <v>2</v>
      </c>
      <c r="E103">
        <v>2</v>
      </c>
      <c r="F103">
        <f t="shared" si="6"/>
        <v>12</v>
      </c>
      <c r="G103">
        <f t="shared" si="7"/>
        <v>33</v>
      </c>
      <c r="H103" t="str">
        <f t="shared" si="8"/>
        <v>竖直矩形窄通道内水流动沸腾换热特性的研究</v>
      </c>
      <c r="I103" t="str">
        <f t="shared" si="9"/>
        <v>郑志皋,陶乐仁,黄理浩</v>
      </c>
      <c r="J103" t="str">
        <f t="shared" si="10"/>
        <v>流体机械,2014(4):1-5.</v>
      </c>
      <c r="K103" t="str">
        <f t="shared" si="11"/>
        <v>流体机械</v>
      </c>
    </row>
    <row r="104" spans="1:11" x14ac:dyDescent="0.15">
      <c r="A104">
        <v>103</v>
      </c>
      <c r="B104" t="s">
        <v>253</v>
      </c>
      <c r="C104" t="s">
        <v>254</v>
      </c>
      <c r="D104" t="s">
        <v>2</v>
      </c>
      <c r="E104">
        <v>1</v>
      </c>
      <c r="F104">
        <f t="shared" si="6"/>
        <v>7</v>
      </c>
      <c r="G104">
        <f t="shared" si="7"/>
        <v>24</v>
      </c>
      <c r="H104" t="str">
        <f t="shared" si="8"/>
        <v>刍议我国互联网众筹融资的法律风险</v>
      </c>
      <c r="I104" t="str">
        <f t="shared" si="9"/>
        <v>张楠,许学军</v>
      </c>
      <c r="J104" t="str">
        <f t="shared" si="10"/>
        <v>中国商贸,2014,0(11):78-79.</v>
      </c>
      <c r="K104" t="str">
        <f t="shared" si="11"/>
        <v>中国商贸</v>
      </c>
    </row>
    <row r="105" spans="1:11" x14ac:dyDescent="0.15">
      <c r="A105">
        <v>104</v>
      </c>
      <c r="B105" t="s">
        <v>255</v>
      </c>
      <c r="C105" t="s">
        <v>256</v>
      </c>
      <c r="D105" t="s">
        <v>2</v>
      </c>
      <c r="E105">
        <v>2</v>
      </c>
      <c r="F105">
        <f t="shared" si="6"/>
        <v>7</v>
      </c>
      <c r="G105">
        <f t="shared" si="7"/>
        <v>28</v>
      </c>
      <c r="H105" t="str">
        <f t="shared" si="8"/>
        <v>一种基于视觉感兴趣区域的彩色图像增强方法</v>
      </c>
      <c r="I105" t="str">
        <f t="shared" si="9"/>
        <v>王晓红,章婷</v>
      </c>
      <c r="J105" t="str">
        <f t="shared" si="10"/>
        <v>包装工程,2014,35(3):84-87,147.</v>
      </c>
      <c r="K105" t="str">
        <f t="shared" si="11"/>
        <v>包装工程</v>
      </c>
    </row>
    <row r="106" spans="1:11" x14ac:dyDescent="0.15">
      <c r="A106">
        <v>105</v>
      </c>
      <c r="B106" t="s">
        <v>257</v>
      </c>
      <c r="C106" t="s">
        <v>258</v>
      </c>
      <c r="D106" t="s">
        <v>2</v>
      </c>
      <c r="E106">
        <v>1</v>
      </c>
      <c r="F106">
        <f t="shared" si="6"/>
        <v>7</v>
      </c>
      <c r="G106">
        <f t="shared" si="7"/>
        <v>22</v>
      </c>
      <c r="H106" t="str">
        <f t="shared" si="8"/>
        <v>医疗器械英语的特点及翻译技巧</v>
      </c>
      <c r="I106" t="str">
        <f t="shared" si="9"/>
        <v>赵学旻,贡献</v>
      </c>
      <c r="J106" t="str">
        <f t="shared" si="10"/>
        <v>语文学刊：外语教育与教学,2014(2):30-33,49.</v>
      </c>
      <c r="K106" t="str">
        <f t="shared" si="11"/>
        <v>语文学刊：外语教育与教学</v>
      </c>
    </row>
    <row r="107" spans="1:11" x14ac:dyDescent="0.15">
      <c r="A107">
        <v>106</v>
      </c>
      <c r="B107" t="s">
        <v>259</v>
      </c>
      <c r="C107" t="s">
        <v>260</v>
      </c>
      <c r="D107" t="s">
        <v>2</v>
      </c>
      <c r="E107">
        <v>3</v>
      </c>
      <c r="F107">
        <f t="shared" si="6"/>
        <v>23</v>
      </c>
      <c r="G107">
        <f t="shared" si="7"/>
        <v>45</v>
      </c>
      <c r="H107" t="str">
        <f t="shared" si="8"/>
        <v>R32在带经济器的风冷冷热水机组的试验研究</v>
      </c>
      <c r="I107" t="str">
        <f t="shared" si="9"/>
        <v>于文远,李征涛,陈阿勇,肖庭庭,陈坤,王一恒</v>
      </c>
      <c r="J107" t="str">
        <f t="shared" si="10"/>
        <v>流体机械,2014,42(7):65-68.</v>
      </c>
      <c r="K107" t="str">
        <f t="shared" si="11"/>
        <v>流体机械</v>
      </c>
    </row>
    <row r="108" spans="1:11" x14ac:dyDescent="0.15">
      <c r="A108">
        <v>107</v>
      </c>
      <c r="B108" t="s">
        <v>261</v>
      </c>
      <c r="C108" t="s">
        <v>262</v>
      </c>
      <c r="D108" t="s">
        <v>2</v>
      </c>
      <c r="E108">
        <v>1</v>
      </c>
      <c r="F108">
        <f t="shared" si="6"/>
        <v>11</v>
      </c>
      <c r="G108">
        <f t="shared" si="7"/>
        <v>35</v>
      </c>
      <c r="H108" t="str">
        <f t="shared" si="8"/>
        <v>我国知识共享协议应用效果综合评价指标体系的建立</v>
      </c>
      <c r="I108" t="str">
        <f t="shared" si="9"/>
        <v>李婧,党跃武,张玲玲</v>
      </c>
      <c r="J108" t="str">
        <f t="shared" si="10"/>
        <v>国家图书馆学刊,2014,23(4):93-97.</v>
      </c>
      <c r="K108" t="str">
        <f t="shared" si="11"/>
        <v>国家图书馆学刊</v>
      </c>
    </row>
    <row r="109" spans="1:11" x14ac:dyDescent="0.15">
      <c r="A109">
        <v>108</v>
      </c>
      <c r="B109" t="s">
        <v>263</v>
      </c>
      <c r="C109" t="s">
        <v>264</v>
      </c>
      <c r="D109" t="s">
        <v>2</v>
      </c>
      <c r="E109">
        <v>2</v>
      </c>
      <c r="F109">
        <f t="shared" si="6"/>
        <v>8</v>
      </c>
      <c r="G109">
        <f t="shared" si="7"/>
        <v>40</v>
      </c>
      <c r="H109" t="str">
        <f t="shared" si="8"/>
        <v>我国金融形势指数的构建及实证分析——基于主成分分析与VAR模型</v>
      </c>
      <c r="I109" t="str">
        <f t="shared" si="9"/>
        <v>欧利娟,刁节文</v>
      </c>
      <c r="J109" t="str">
        <f t="shared" si="10"/>
        <v>中国商论,2014,0(6X):132-133,135.</v>
      </c>
      <c r="K109" t="str">
        <f t="shared" si="11"/>
        <v>中国商论</v>
      </c>
    </row>
    <row r="110" spans="1:11" x14ac:dyDescent="0.15">
      <c r="A110">
        <v>109</v>
      </c>
      <c r="B110" t="s">
        <v>265</v>
      </c>
      <c r="C110" t="s">
        <v>266</v>
      </c>
      <c r="D110" t="s">
        <v>2</v>
      </c>
      <c r="E110">
        <v>1</v>
      </c>
      <c r="F110">
        <f t="shared" si="6"/>
        <v>3</v>
      </c>
      <c r="G110">
        <f t="shared" si="7"/>
        <v>40</v>
      </c>
      <c r="H110" t="str">
        <f t="shared" si="8"/>
        <v>法国精英学校培养理念对我国翻译硕士培养模式的指导——以法国工程师教育为例</v>
      </c>
      <c r="I110" t="str">
        <f t="shared" si="9"/>
        <v>孙琪</v>
      </c>
      <c r="J110" t="str">
        <f t="shared" si="10"/>
        <v>安徽文学：下半月,2014(10):150-151.</v>
      </c>
      <c r="K110" t="str">
        <f t="shared" si="11"/>
        <v>安徽文学：下半月</v>
      </c>
    </row>
    <row r="111" spans="1:11" x14ac:dyDescent="0.15">
      <c r="A111">
        <v>110</v>
      </c>
      <c r="B111" t="s">
        <v>267</v>
      </c>
      <c r="C111" t="s">
        <v>268</v>
      </c>
      <c r="D111" t="s">
        <v>2</v>
      </c>
      <c r="E111">
        <v>2</v>
      </c>
      <c r="F111">
        <f t="shared" si="6"/>
        <v>7</v>
      </c>
      <c r="G111">
        <f t="shared" si="7"/>
        <v>27</v>
      </c>
      <c r="H111" t="str">
        <f t="shared" si="8"/>
        <v>英国P2P网络借贷的发展现状与监管研究</v>
      </c>
      <c r="I111" t="str">
        <f t="shared" si="9"/>
        <v>罗俊,宋良荣</v>
      </c>
      <c r="J111" t="str">
        <f t="shared" si="10"/>
        <v>中国商论,2014,0(8Z):142-143.</v>
      </c>
      <c r="K111" t="str">
        <f t="shared" si="11"/>
        <v>中国商论</v>
      </c>
    </row>
    <row r="112" spans="1:11" x14ac:dyDescent="0.15">
      <c r="A112">
        <v>111</v>
      </c>
      <c r="B112" t="s">
        <v>269</v>
      </c>
      <c r="C112" t="s">
        <v>270</v>
      </c>
      <c r="D112" t="s">
        <v>2</v>
      </c>
      <c r="E112">
        <v>1</v>
      </c>
      <c r="F112">
        <f t="shared" si="6"/>
        <v>13</v>
      </c>
      <c r="G112">
        <f t="shared" si="7"/>
        <v>44</v>
      </c>
      <c r="H112" t="str">
        <f t="shared" si="8"/>
        <v>近共沸制冷剂 R290/R134a PVTx 性质的实验研究</v>
      </c>
      <c r="I112" t="str">
        <f t="shared" si="9"/>
        <v>杨喜,祁影霞,陈伟,张华</v>
      </c>
      <c r="J112" t="str">
        <f t="shared" si="10"/>
        <v>制冷学报,2014,35(2):76-81.</v>
      </c>
      <c r="K112" t="str">
        <f t="shared" si="11"/>
        <v>制冷学报</v>
      </c>
    </row>
    <row r="113" spans="1:11" x14ac:dyDescent="0.15">
      <c r="A113">
        <v>112</v>
      </c>
      <c r="B113" t="s">
        <v>271</v>
      </c>
      <c r="C113" t="s">
        <v>272</v>
      </c>
      <c r="D113" t="s">
        <v>2</v>
      </c>
      <c r="E113">
        <v>4</v>
      </c>
      <c r="F113">
        <f t="shared" si="6"/>
        <v>19</v>
      </c>
      <c r="G113">
        <f t="shared" si="7"/>
        <v>38</v>
      </c>
      <c r="H113" t="str">
        <f t="shared" si="8"/>
        <v>高炉鼓风系统止回阀节能改造的数值模拟</v>
      </c>
      <c r="I113" t="str">
        <f t="shared" si="9"/>
        <v>左可,谢建中,罗雨慧,桂其林,郁鸿凌</v>
      </c>
      <c r="J113" t="str">
        <f t="shared" si="10"/>
        <v>流体机械,2014,42(12):55-58,5.</v>
      </c>
      <c r="K113" t="str">
        <f t="shared" si="11"/>
        <v>流体机械</v>
      </c>
    </row>
    <row r="114" spans="1:11" x14ac:dyDescent="0.15">
      <c r="A114">
        <v>113</v>
      </c>
      <c r="B114" t="s">
        <v>273</v>
      </c>
      <c r="C114" t="s">
        <v>274</v>
      </c>
      <c r="D114" t="s">
        <v>2</v>
      </c>
      <c r="E114">
        <v>1</v>
      </c>
      <c r="F114">
        <f t="shared" si="6"/>
        <v>6</v>
      </c>
      <c r="G114">
        <f t="shared" si="7"/>
        <v>33</v>
      </c>
      <c r="H114" t="str">
        <f t="shared" si="8"/>
        <v>提高劳动力市场人力资源配置效率——基于供应链理论视角</v>
      </c>
      <c r="I114" t="str">
        <f t="shared" si="9"/>
        <v>张英,陈进</v>
      </c>
      <c r="J114" t="str">
        <f t="shared" si="10"/>
        <v>中国商论,2014,0(11Z):217-220.</v>
      </c>
      <c r="K114" t="str">
        <f t="shared" si="11"/>
        <v>中国商论</v>
      </c>
    </row>
    <row r="115" spans="1:11" x14ac:dyDescent="0.15">
      <c r="A115">
        <v>114</v>
      </c>
      <c r="B115" t="s">
        <v>275</v>
      </c>
      <c r="C115" t="s">
        <v>276</v>
      </c>
      <c r="D115" t="s">
        <v>2</v>
      </c>
      <c r="E115">
        <v>1</v>
      </c>
      <c r="F115">
        <f t="shared" si="6"/>
        <v>8</v>
      </c>
      <c r="G115">
        <f t="shared" si="7"/>
        <v>26</v>
      </c>
      <c r="H115" t="str">
        <f t="shared" si="8"/>
        <v>教育哲学、发展权与人本主义职业教育</v>
      </c>
      <c r="I115" t="str">
        <f t="shared" si="9"/>
        <v>曹鸿涛,赵文蕾</v>
      </c>
      <c r="J115" t="str">
        <f t="shared" si="10"/>
        <v>黑龙江高教研究,2014(1):28-30.</v>
      </c>
      <c r="K115" t="str">
        <f t="shared" si="11"/>
        <v>黑龙江高教研究</v>
      </c>
    </row>
    <row r="116" spans="1:11" x14ac:dyDescent="0.15">
      <c r="A116">
        <v>115</v>
      </c>
      <c r="B116" t="s">
        <v>277</v>
      </c>
      <c r="C116" t="s">
        <v>278</v>
      </c>
      <c r="D116" t="s">
        <v>2</v>
      </c>
      <c r="E116">
        <v>2</v>
      </c>
      <c r="F116">
        <f t="shared" si="6"/>
        <v>7</v>
      </c>
      <c r="G116">
        <f t="shared" si="7"/>
        <v>29</v>
      </c>
      <c r="H116" t="str">
        <f t="shared" si="8"/>
        <v>浙江省农业产业结构调整对农民收入的影响分析</v>
      </c>
      <c r="I116" t="str">
        <f t="shared" si="9"/>
        <v>吴开,王莹莹</v>
      </c>
      <c r="J116" t="str">
        <f t="shared" si="10"/>
        <v>改革与开放,2014(13):18-19.</v>
      </c>
      <c r="K116" t="str">
        <f t="shared" si="11"/>
        <v>改革与开放</v>
      </c>
    </row>
    <row r="117" spans="1:11" x14ac:dyDescent="0.15">
      <c r="A117">
        <v>116</v>
      </c>
      <c r="B117" t="s">
        <v>279</v>
      </c>
      <c r="C117" t="s">
        <v>280</v>
      </c>
      <c r="D117" t="s">
        <v>2</v>
      </c>
      <c r="E117">
        <v>1</v>
      </c>
      <c r="F117">
        <f t="shared" si="6"/>
        <v>7</v>
      </c>
      <c r="G117">
        <f t="shared" si="7"/>
        <v>28</v>
      </c>
      <c r="H117" t="str">
        <f t="shared" si="8"/>
        <v>浅析国内银行移动互联网金融的运营策略优化</v>
      </c>
      <c r="I117" t="str">
        <f t="shared" si="9"/>
        <v>张楠,许学军</v>
      </c>
      <c r="J117" t="str">
        <f t="shared" si="10"/>
        <v>中国商论,2014,0(7Z):126-127.</v>
      </c>
      <c r="K117" t="str">
        <f t="shared" si="11"/>
        <v>中国商论</v>
      </c>
    </row>
    <row r="118" spans="1:11" x14ac:dyDescent="0.15">
      <c r="A118">
        <v>117</v>
      </c>
      <c r="B118" t="s">
        <v>281</v>
      </c>
      <c r="C118" t="s">
        <v>282</v>
      </c>
      <c r="D118" t="s">
        <v>2</v>
      </c>
      <c r="E118">
        <v>1</v>
      </c>
      <c r="F118">
        <f t="shared" si="6"/>
        <v>7</v>
      </c>
      <c r="G118">
        <f t="shared" si="7"/>
        <v>28</v>
      </c>
      <c r="H118" t="str">
        <f t="shared" si="8"/>
        <v>政府干预下的中小企业协同创新演化博弈分析</v>
      </c>
      <c r="I118" t="str">
        <f t="shared" si="9"/>
        <v>李敏,钱燕云</v>
      </c>
      <c r="J118" t="str">
        <f t="shared" si="10"/>
        <v>中国商论,2014,0(9Z):180-182.</v>
      </c>
      <c r="K118" t="str">
        <f t="shared" si="11"/>
        <v>中国商论</v>
      </c>
    </row>
    <row r="119" spans="1:11" x14ac:dyDescent="0.15">
      <c r="A119">
        <v>118</v>
      </c>
      <c r="B119" t="s">
        <v>285</v>
      </c>
      <c r="C119" t="s">
        <v>286</v>
      </c>
      <c r="D119" t="s">
        <v>2</v>
      </c>
      <c r="E119">
        <v>1</v>
      </c>
      <c r="F119">
        <f t="shared" si="6"/>
        <v>15</v>
      </c>
      <c r="G119">
        <f t="shared" si="7"/>
        <v>36</v>
      </c>
      <c r="H119" t="str">
        <f t="shared" si="8"/>
        <v>基于子结构的构件逐步逼近拓扑优化方法研究</v>
      </c>
      <c r="I119" t="str">
        <f t="shared" si="9"/>
        <v>丁晓红,赵新芳,王海华,徐峰</v>
      </c>
      <c r="J119" t="str">
        <f t="shared" si="10"/>
        <v>汽车工程,2014,36(5):639-642,638.</v>
      </c>
      <c r="K119" t="str">
        <f t="shared" si="11"/>
        <v>汽车工程</v>
      </c>
    </row>
    <row r="120" spans="1:11" x14ac:dyDescent="0.15">
      <c r="A120">
        <v>119</v>
      </c>
      <c r="B120" t="s">
        <v>287</v>
      </c>
      <c r="C120" t="s">
        <v>288</v>
      </c>
      <c r="D120" t="s">
        <v>2</v>
      </c>
      <c r="E120">
        <v>4</v>
      </c>
      <c r="F120">
        <f t="shared" si="6"/>
        <v>4</v>
      </c>
      <c r="G120">
        <f t="shared" si="7"/>
        <v>19</v>
      </c>
      <c r="H120" t="str">
        <f t="shared" si="8"/>
        <v>小额跨境电子商务物流模式研究</v>
      </c>
      <c r="I120" t="str">
        <f t="shared" si="9"/>
        <v>周沛锋</v>
      </c>
      <c r="J120" t="str">
        <f t="shared" si="10"/>
        <v>电子商务,2014,0(7):20-21.</v>
      </c>
      <c r="K120" t="str">
        <f t="shared" si="11"/>
        <v>电子商务</v>
      </c>
    </row>
    <row r="121" spans="1:11" x14ac:dyDescent="0.15">
      <c r="A121">
        <v>120</v>
      </c>
      <c r="B121" t="s">
        <v>289</v>
      </c>
      <c r="C121" t="s">
        <v>290</v>
      </c>
      <c r="D121" t="s">
        <v>2</v>
      </c>
      <c r="E121">
        <v>1</v>
      </c>
      <c r="F121">
        <f t="shared" si="6"/>
        <v>8</v>
      </c>
      <c r="G121">
        <f t="shared" si="7"/>
        <v>52</v>
      </c>
      <c r="H121" t="str">
        <f t="shared" si="8"/>
        <v>双重委托代理下工程质量验收奖惩机制研究——基于保障性住房“5＋1＋1”工程质量验收制度</v>
      </c>
      <c r="I121" t="str">
        <f t="shared" si="9"/>
        <v>李仁远,孙绍荣</v>
      </c>
      <c r="J121" t="str">
        <f t="shared" si="10"/>
        <v>中国集体经济,2014,0(25):60-61.</v>
      </c>
      <c r="K121" t="str">
        <f t="shared" si="11"/>
        <v>中国集体经济</v>
      </c>
    </row>
    <row r="122" spans="1:11" x14ac:dyDescent="0.15">
      <c r="A122">
        <v>121</v>
      </c>
      <c r="B122" t="s">
        <v>291</v>
      </c>
      <c r="C122" t="s">
        <v>292</v>
      </c>
      <c r="D122" t="s">
        <v>2</v>
      </c>
      <c r="E122">
        <v>3</v>
      </c>
      <c r="F122">
        <f t="shared" si="6"/>
        <v>8</v>
      </c>
      <c r="G122">
        <f t="shared" si="7"/>
        <v>33</v>
      </c>
      <c r="H122" t="str">
        <f t="shared" si="8"/>
        <v>我国高管团队薪酬差距与企业绩效关系的Meta分析</v>
      </c>
      <c r="I122" t="str">
        <f t="shared" si="9"/>
        <v>滕小芳,葛玉辉</v>
      </c>
      <c r="J122" t="str">
        <f t="shared" si="10"/>
        <v>中国人力资源开发,2014(17):65-70.</v>
      </c>
      <c r="K122" t="str">
        <f t="shared" si="11"/>
        <v>中国人力资源开发</v>
      </c>
    </row>
    <row r="123" spans="1:11" x14ac:dyDescent="0.15">
      <c r="A123">
        <v>122</v>
      </c>
      <c r="B123" t="s">
        <v>293</v>
      </c>
      <c r="C123" t="s">
        <v>294</v>
      </c>
      <c r="D123" t="s">
        <v>2</v>
      </c>
      <c r="E123">
        <v>2</v>
      </c>
      <c r="F123">
        <f t="shared" si="6"/>
        <v>17</v>
      </c>
      <c r="G123">
        <f t="shared" si="7"/>
        <v>50</v>
      </c>
      <c r="H123" t="str">
        <f t="shared" si="8"/>
        <v>英国产学研联合培养研究生的主要特点及经验借鉴——KTP计划的实践</v>
      </c>
      <c r="I123" t="str">
        <f t="shared" si="9"/>
        <v>胡立,罗尧成,田蔚风,徐琳,林佳</v>
      </c>
      <c r="J123" t="str">
        <f t="shared" si="10"/>
        <v>学位与研究生教育,2014(3):67-71.</v>
      </c>
      <c r="K123" t="str">
        <f t="shared" si="11"/>
        <v>学位与研究生教育</v>
      </c>
    </row>
    <row r="124" spans="1:11" x14ac:dyDescent="0.15">
      <c r="A124">
        <v>123</v>
      </c>
      <c r="B124" t="s">
        <v>295</v>
      </c>
      <c r="C124" t="s">
        <v>296</v>
      </c>
      <c r="D124" t="s">
        <v>2</v>
      </c>
      <c r="E124">
        <v>2</v>
      </c>
      <c r="F124">
        <f t="shared" si="6"/>
        <v>12</v>
      </c>
      <c r="G124">
        <f t="shared" si="7"/>
        <v>25</v>
      </c>
      <c r="H124" t="str">
        <f t="shared" si="8"/>
        <v>全自动两辊液压卷板机研制</v>
      </c>
      <c r="I124" t="str">
        <f t="shared" si="9"/>
        <v>张文华,白国振,杨勇明</v>
      </c>
      <c r="J124" t="str">
        <f t="shared" si="10"/>
        <v>液压气动与密封,2014,0(9):19-22.</v>
      </c>
      <c r="K124" t="str">
        <f t="shared" si="11"/>
        <v>液压气动与密封</v>
      </c>
    </row>
    <row r="125" spans="1:11" x14ac:dyDescent="0.15">
      <c r="A125">
        <v>124</v>
      </c>
      <c r="B125" t="s">
        <v>297</v>
      </c>
      <c r="C125" t="s">
        <v>298</v>
      </c>
      <c r="D125" t="s">
        <v>2</v>
      </c>
      <c r="E125">
        <v>2</v>
      </c>
      <c r="F125">
        <f t="shared" si="6"/>
        <v>8</v>
      </c>
      <c r="G125">
        <f t="shared" si="7"/>
        <v>34</v>
      </c>
      <c r="H125" t="str">
        <f t="shared" si="8"/>
        <v>网络金融下的资产证券化——东证资管阿里小贷模式分析</v>
      </c>
      <c r="I125" t="str">
        <f t="shared" si="9"/>
        <v>徐静娴,饶海琴</v>
      </c>
      <c r="J125" t="str">
        <f t="shared" si="10"/>
        <v>新金融,2014(8):55-57.</v>
      </c>
      <c r="K125" t="str">
        <f t="shared" si="11"/>
        <v>新金融</v>
      </c>
    </row>
    <row r="126" spans="1:11" x14ac:dyDescent="0.15">
      <c r="A126">
        <v>125</v>
      </c>
      <c r="B126" t="s">
        <v>305</v>
      </c>
      <c r="C126" t="s">
        <v>306</v>
      </c>
      <c r="D126" t="s">
        <v>2</v>
      </c>
      <c r="E126">
        <v>1</v>
      </c>
      <c r="F126">
        <f t="shared" si="6"/>
        <v>4</v>
      </c>
      <c r="G126">
        <f t="shared" si="7"/>
        <v>22</v>
      </c>
      <c r="H126" t="str">
        <f t="shared" si="8"/>
        <v>上海跨境电子商务的物流发展选择研究</v>
      </c>
      <c r="I126" t="str">
        <f t="shared" si="9"/>
        <v>顾骏涛</v>
      </c>
      <c r="J126" t="str">
        <f t="shared" si="10"/>
        <v>中国商论,2014,0(12X):90-92.</v>
      </c>
      <c r="K126" t="str">
        <f t="shared" si="11"/>
        <v>中国商论</v>
      </c>
    </row>
    <row r="127" spans="1:11" x14ac:dyDescent="0.15">
      <c r="A127">
        <v>126</v>
      </c>
      <c r="B127" t="s">
        <v>309</v>
      </c>
      <c r="C127" t="s">
        <v>310</v>
      </c>
      <c r="D127" t="s">
        <v>2</v>
      </c>
      <c r="E127">
        <v>1</v>
      </c>
      <c r="F127">
        <f t="shared" si="6"/>
        <v>4</v>
      </c>
      <c r="G127">
        <f t="shared" si="7"/>
        <v>27</v>
      </c>
      <c r="H127" t="str">
        <f t="shared" si="8"/>
        <v>把握认知心理特点,优化儿童科普数字化读物设计</v>
      </c>
      <c r="I127" t="str">
        <f t="shared" si="9"/>
        <v>姜梦冉</v>
      </c>
      <c r="J127" t="str">
        <f t="shared" si="10"/>
        <v>科技与出版,2014,0(10):92-95.</v>
      </c>
      <c r="K127" t="str">
        <f t="shared" si="11"/>
        <v>科技与出版</v>
      </c>
    </row>
    <row r="128" spans="1:11" x14ac:dyDescent="0.15">
      <c r="A128">
        <v>127</v>
      </c>
      <c r="B128" t="s">
        <v>313</v>
      </c>
      <c r="C128" t="s">
        <v>314</v>
      </c>
      <c r="D128" t="s">
        <v>2</v>
      </c>
      <c r="E128">
        <v>9</v>
      </c>
      <c r="F128">
        <f t="shared" si="6"/>
        <v>12</v>
      </c>
      <c r="G128">
        <f t="shared" si="7"/>
        <v>34</v>
      </c>
      <c r="H128" t="str">
        <f t="shared" si="8"/>
        <v>太阳能单效溴化锂吸收式制冷空调技术研究现状</v>
      </c>
      <c r="I128" t="str">
        <f t="shared" si="9"/>
        <v>周兴法,谢应明,谢振兴</v>
      </c>
      <c r="J128" t="str">
        <f t="shared" si="10"/>
        <v>流体机械,2014,42(7):58-64.</v>
      </c>
      <c r="K128" t="str">
        <f t="shared" si="11"/>
        <v>流体机械</v>
      </c>
    </row>
    <row r="129" spans="1:11" x14ac:dyDescent="0.15">
      <c r="A129">
        <v>128</v>
      </c>
      <c r="B129" t="s">
        <v>315</v>
      </c>
      <c r="C129" t="s">
        <v>316</v>
      </c>
      <c r="D129" t="s">
        <v>2</v>
      </c>
      <c r="E129">
        <v>7</v>
      </c>
      <c r="F129">
        <f t="shared" si="6"/>
        <v>7</v>
      </c>
      <c r="G129">
        <f t="shared" si="7"/>
        <v>25</v>
      </c>
      <c r="H129" t="str">
        <f t="shared" si="8"/>
        <v>长三角地区跨境电子商务影响因素研究</v>
      </c>
      <c r="I129" t="str">
        <f t="shared" si="9"/>
        <v>杨坚争,李子</v>
      </c>
      <c r="J129" t="str">
        <f t="shared" si="10"/>
        <v>电子商务,2014(8):7-8.</v>
      </c>
      <c r="K129" t="str">
        <f t="shared" si="11"/>
        <v>电子商务</v>
      </c>
    </row>
    <row r="130" spans="1:11" x14ac:dyDescent="0.15">
      <c r="A130">
        <v>129</v>
      </c>
      <c r="B130" t="s">
        <v>317</v>
      </c>
      <c r="C130" t="s">
        <v>318</v>
      </c>
      <c r="D130" t="s">
        <v>2</v>
      </c>
      <c r="E130">
        <v>2</v>
      </c>
      <c r="F130">
        <f t="shared" si="6"/>
        <v>14</v>
      </c>
      <c r="G130">
        <f t="shared" si="7"/>
        <v>30</v>
      </c>
      <c r="H130" t="str">
        <f t="shared" si="8"/>
        <v>环境照度对手机亮度最优值的影响</v>
      </c>
      <c r="I130" t="str">
        <f t="shared" si="9"/>
        <v>叶程,刘真,张建青,吴明光</v>
      </c>
      <c r="J130" t="str">
        <f t="shared" si="10"/>
        <v>液晶与显示,2014,29(6):1042-1049.</v>
      </c>
      <c r="K130" t="str">
        <f t="shared" si="11"/>
        <v>液晶与显示</v>
      </c>
    </row>
    <row r="131" spans="1:11" x14ac:dyDescent="0.15">
      <c r="A131">
        <v>130</v>
      </c>
      <c r="B131" t="s">
        <v>319</v>
      </c>
      <c r="C131" t="s">
        <v>320</v>
      </c>
      <c r="D131" t="s">
        <v>2</v>
      </c>
      <c r="E131">
        <v>3</v>
      </c>
      <c r="F131">
        <f t="shared" ref="F131:F194" si="12">FIND(".",C131)</f>
        <v>12</v>
      </c>
      <c r="G131">
        <f t="shared" ref="G131:G194" si="13">FIND("[J]",C131)</f>
        <v>38</v>
      </c>
      <c r="H131" t="str">
        <f t="shared" ref="H131:H194" si="14">MID(C131,FIND(".",C131)+1,FIND("[J]",C131)-FIND(".",C131)-1)</f>
        <v>基于自我差异理论的在线科研社区知识共享模型构建研究</v>
      </c>
      <c r="I131" t="str">
        <f t="shared" ref="I131:I194" si="15">MID(C131,1,FIND(".",C131)-1)</f>
        <v>庄子匀,陈敬良,罗尧成</v>
      </c>
      <c r="J131" t="str">
        <f t="shared" ref="J131:J194" si="16">MID(C131,FIND("[J]",C131)+3,99)</f>
        <v>图书情报工作,2014,58(24):91-98.</v>
      </c>
      <c r="K131" t="str">
        <f t="shared" ref="K131:K194" si="17">MID(J131,1,FIND(",",J131)-1)</f>
        <v>图书情报工作</v>
      </c>
    </row>
    <row r="132" spans="1:11" x14ac:dyDescent="0.15">
      <c r="A132">
        <v>131</v>
      </c>
      <c r="B132" t="s">
        <v>321</v>
      </c>
      <c r="C132" t="s">
        <v>322</v>
      </c>
      <c r="D132" t="s">
        <v>2</v>
      </c>
      <c r="E132">
        <v>7</v>
      </c>
      <c r="F132">
        <f t="shared" si="12"/>
        <v>6</v>
      </c>
      <c r="G132">
        <f t="shared" si="13"/>
        <v>22</v>
      </c>
      <c r="H132" t="str">
        <f t="shared" si="14"/>
        <v>绿色生态设计在包装设计中的应用</v>
      </c>
      <c r="I132" t="str">
        <f t="shared" si="15"/>
        <v>李洁,王勇</v>
      </c>
      <c r="J132" t="str">
        <f t="shared" si="16"/>
        <v>包装工程,2014,35(4):5-8,16.</v>
      </c>
      <c r="K132" t="str">
        <f t="shared" si="17"/>
        <v>包装工程</v>
      </c>
    </row>
    <row r="133" spans="1:11" x14ac:dyDescent="0.15">
      <c r="A133">
        <v>132</v>
      </c>
      <c r="B133" t="s">
        <v>323</v>
      </c>
      <c r="C133" t="s">
        <v>324</v>
      </c>
      <c r="D133" t="s">
        <v>2</v>
      </c>
      <c r="E133">
        <v>4</v>
      </c>
      <c r="F133">
        <f t="shared" si="12"/>
        <v>7</v>
      </c>
      <c r="G133">
        <f t="shared" si="13"/>
        <v>35</v>
      </c>
      <c r="H133" t="str">
        <f t="shared" si="14"/>
        <v>社会融合困境与城镇化“陷阱”：一个经济社会学的分析视角</v>
      </c>
      <c r="I133" t="str">
        <f t="shared" si="15"/>
        <v>庄士成,王莉</v>
      </c>
      <c r="J133" t="str">
        <f t="shared" si="16"/>
        <v>经济问题探索,2014,0(11):102-106,144.</v>
      </c>
      <c r="K133" t="str">
        <f t="shared" si="17"/>
        <v>经济问题探索</v>
      </c>
    </row>
    <row r="134" spans="1:11" x14ac:dyDescent="0.15">
      <c r="A134">
        <v>133</v>
      </c>
      <c r="B134" t="s">
        <v>325</v>
      </c>
      <c r="C134" t="s">
        <v>326</v>
      </c>
      <c r="D134" t="s">
        <v>2</v>
      </c>
      <c r="E134">
        <v>2</v>
      </c>
      <c r="F134">
        <f t="shared" si="12"/>
        <v>16</v>
      </c>
      <c r="G134">
        <f t="shared" si="13"/>
        <v>40</v>
      </c>
      <c r="H134" t="str">
        <f t="shared" si="14"/>
        <v>基于神经网络补偿控制的PID双闭环球杆位置控制</v>
      </c>
      <c r="I134" t="str">
        <f t="shared" si="15"/>
        <v>朱坚民,齐北川,沈正强,黄春燕</v>
      </c>
      <c r="J134" t="str">
        <f t="shared" si="16"/>
        <v>系统仿真学报,2014,26(5):1032-1039.</v>
      </c>
      <c r="K134" t="str">
        <f t="shared" si="17"/>
        <v>系统仿真学报</v>
      </c>
    </row>
    <row r="135" spans="1:11" x14ac:dyDescent="0.15">
      <c r="A135">
        <v>134</v>
      </c>
      <c r="B135" t="s">
        <v>327</v>
      </c>
      <c r="C135" t="s">
        <v>328</v>
      </c>
      <c r="D135" t="s">
        <v>2</v>
      </c>
      <c r="E135">
        <v>2</v>
      </c>
      <c r="F135">
        <f t="shared" si="12"/>
        <v>15</v>
      </c>
      <c r="G135">
        <f t="shared" si="13"/>
        <v>31</v>
      </c>
      <c r="H135" t="str">
        <f t="shared" si="14"/>
        <v>毛细管辐射空调系统的节能性分析</v>
      </c>
      <c r="I135" t="str">
        <f t="shared" si="15"/>
        <v>雷会玉,余晓明,朱祥政,张晓</v>
      </c>
      <c r="J135" t="str">
        <f t="shared" si="16"/>
        <v>能源工程,2014(2):67-71.</v>
      </c>
      <c r="K135" t="str">
        <f t="shared" si="17"/>
        <v>能源工程</v>
      </c>
    </row>
    <row r="136" spans="1:11" x14ac:dyDescent="0.15">
      <c r="A136">
        <v>135</v>
      </c>
      <c r="B136" t="s">
        <v>331</v>
      </c>
      <c r="C136" t="s">
        <v>332</v>
      </c>
      <c r="D136" t="s">
        <v>2</v>
      </c>
      <c r="E136">
        <v>3</v>
      </c>
      <c r="F136">
        <f t="shared" si="12"/>
        <v>9</v>
      </c>
      <c r="G136">
        <f t="shared" si="13"/>
        <v>25</v>
      </c>
      <c r="H136" t="str">
        <f t="shared" si="14"/>
        <v>基于一物多用理念的儿童家具设计</v>
      </c>
      <c r="I136" t="str">
        <f t="shared" si="15"/>
        <v>汤浩,王静,谌涛</v>
      </c>
      <c r="J136" t="str">
        <f t="shared" si="16"/>
        <v>包装工程,2014,35(2):24-27,31.</v>
      </c>
      <c r="K136" t="str">
        <f t="shared" si="17"/>
        <v>包装工程</v>
      </c>
    </row>
    <row r="137" spans="1:11" x14ac:dyDescent="0.15">
      <c r="A137">
        <v>136</v>
      </c>
      <c r="B137" t="s">
        <v>333</v>
      </c>
      <c r="C137" t="s">
        <v>334</v>
      </c>
      <c r="D137" t="s">
        <v>2</v>
      </c>
      <c r="E137">
        <v>11</v>
      </c>
      <c r="F137">
        <f t="shared" si="12"/>
        <v>15</v>
      </c>
      <c r="G137">
        <f t="shared" si="13"/>
        <v>31</v>
      </c>
      <c r="H137" t="str">
        <f t="shared" si="14"/>
        <v>关于三阶段DEA模型的几点研究</v>
      </c>
      <c r="I137" t="str">
        <f t="shared" si="15"/>
        <v>陈巍巍,张雷,马铁虎,刘秋繸</v>
      </c>
      <c r="J137" t="str">
        <f t="shared" si="16"/>
        <v>系统工程,2014,0(9):144-149.</v>
      </c>
      <c r="K137" t="str">
        <f t="shared" si="17"/>
        <v>系统工程</v>
      </c>
    </row>
    <row r="138" spans="1:11" x14ac:dyDescent="0.15">
      <c r="A138">
        <v>137</v>
      </c>
      <c r="B138" t="s">
        <v>335</v>
      </c>
      <c r="C138" t="s">
        <v>336</v>
      </c>
      <c r="D138" t="s">
        <v>2</v>
      </c>
      <c r="E138">
        <v>1</v>
      </c>
      <c r="F138">
        <f t="shared" si="12"/>
        <v>4</v>
      </c>
      <c r="G138">
        <f t="shared" si="13"/>
        <v>34</v>
      </c>
      <c r="H138" t="str">
        <f t="shared" si="14"/>
        <v>专利质押贷款模式影响因素的实证研究——来自上海市的经验证据</v>
      </c>
      <c r="I138" t="str">
        <f t="shared" si="15"/>
        <v>方厚政</v>
      </c>
      <c r="J138" t="str">
        <f t="shared" si="16"/>
        <v>上海经济研究,2014(8):50-56,84.</v>
      </c>
      <c r="K138" t="str">
        <f t="shared" si="17"/>
        <v>上海经济研究</v>
      </c>
    </row>
    <row r="139" spans="1:11" x14ac:dyDescent="0.15">
      <c r="A139">
        <v>138</v>
      </c>
      <c r="B139" t="s">
        <v>337</v>
      </c>
      <c r="C139" t="s">
        <v>338</v>
      </c>
      <c r="D139" t="s">
        <v>2</v>
      </c>
      <c r="E139">
        <v>2</v>
      </c>
      <c r="F139">
        <f t="shared" si="12"/>
        <v>26</v>
      </c>
      <c r="G139">
        <f t="shared" si="13"/>
        <v>55</v>
      </c>
      <c r="H139" t="str">
        <f t="shared" si="14"/>
        <v>射频磁控溅射法制备TiSiN纳米复合涂层的结构与性能研究</v>
      </c>
      <c r="I139" t="str">
        <f t="shared" si="15"/>
        <v>赵永生,李伟,刘平,马凤仓,刘新宽,陈小红,何代华</v>
      </c>
      <c r="J139" t="str">
        <f t="shared" si="16"/>
        <v>真空科学与技术学报,2014(3):245-250.</v>
      </c>
      <c r="K139" t="str">
        <f t="shared" si="17"/>
        <v>真空科学与技术学报</v>
      </c>
    </row>
    <row r="140" spans="1:11" x14ac:dyDescent="0.15">
      <c r="A140">
        <v>139</v>
      </c>
      <c r="B140" t="s">
        <v>344</v>
      </c>
      <c r="C140" t="s">
        <v>345</v>
      </c>
      <c r="D140" t="s">
        <v>2</v>
      </c>
      <c r="E140">
        <v>1</v>
      </c>
      <c r="F140">
        <f t="shared" si="12"/>
        <v>6</v>
      </c>
      <c r="G140">
        <f t="shared" si="13"/>
        <v>23</v>
      </c>
      <c r="H140" t="str">
        <f t="shared" si="14"/>
        <v>知识型员工敬业度评价指标体系构建</v>
      </c>
      <c r="I140" t="str">
        <f t="shared" si="15"/>
        <v>周欢,林凤</v>
      </c>
      <c r="J140" t="str">
        <f t="shared" si="16"/>
        <v>技术与创新管理,2014,35(5):457-459,468.</v>
      </c>
      <c r="K140" t="str">
        <f t="shared" si="17"/>
        <v>技术与创新管理</v>
      </c>
    </row>
    <row r="141" spans="1:11" x14ac:dyDescent="0.15">
      <c r="A141">
        <v>140</v>
      </c>
      <c r="B141" t="s">
        <v>346</v>
      </c>
      <c r="C141" t="s">
        <v>347</v>
      </c>
      <c r="D141" t="s">
        <v>2</v>
      </c>
      <c r="E141">
        <v>1</v>
      </c>
      <c r="F141">
        <f t="shared" si="12"/>
        <v>3</v>
      </c>
      <c r="G141">
        <f t="shared" si="13"/>
        <v>17</v>
      </c>
      <c r="H141" t="str">
        <f t="shared" si="14"/>
        <v>辅导员核心职业能力建设探析</v>
      </c>
      <c r="I141" t="str">
        <f t="shared" si="15"/>
        <v>周涛</v>
      </c>
      <c r="J141" t="str">
        <f t="shared" si="16"/>
        <v>思想政治教育研究,2014,30(6):124-127.</v>
      </c>
      <c r="K141" t="str">
        <f t="shared" si="17"/>
        <v>思想政治教育研究</v>
      </c>
    </row>
    <row r="142" spans="1:11" x14ac:dyDescent="0.15">
      <c r="A142">
        <v>141</v>
      </c>
      <c r="B142" t="s">
        <v>348</v>
      </c>
      <c r="C142" t="s">
        <v>349</v>
      </c>
      <c r="D142" t="s">
        <v>2</v>
      </c>
      <c r="E142">
        <v>2</v>
      </c>
      <c r="F142">
        <f t="shared" si="12"/>
        <v>12</v>
      </c>
      <c r="G142">
        <f t="shared" si="13"/>
        <v>29</v>
      </c>
      <c r="H142" t="str">
        <f t="shared" si="14"/>
        <v>基于密度法的传热结构拓扑优化设计</v>
      </c>
      <c r="I142" t="str">
        <f t="shared" si="15"/>
        <v>崔天福,丁晓红,侯丽园</v>
      </c>
      <c r="J142" t="str">
        <f t="shared" si="16"/>
        <v>上海理工大学学报,2014,36(6):548-555.</v>
      </c>
      <c r="K142" t="str">
        <f t="shared" si="17"/>
        <v>上海理工大学学报</v>
      </c>
    </row>
    <row r="143" spans="1:11" x14ac:dyDescent="0.15">
      <c r="A143">
        <v>142</v>
      </c>
      <c r="B143" t="s">
        <v>350</v>
      </c>
      <c r="C143" t="s">
        <v>351</v>
      </c>
      <c r="D143" t="s">
        <v>2</v>
      </c>
      <c r="E143">
        <v>2</v>
      </c>
      <c r="F143">
        <f t="shared" si="12"/>
        <v>23</v>
      </c>
      <c r="G143">
        <f t="shared" si="13"/>
        <v>42</v>
      </c>
      <c r="H143" t="str">
        <f t="shared" si="14"/>
        <v>有源电力滤波器远程监控的前向纠错算法</v>
      </c>
      <c r="I143" t="str">
        <f t="shared" si="15"/>
        <v>马立新,王月晓,王玉珠,蔡文斐,季阳阳,李渊</v>
      </c>
      <c r="J143" t="str">
        <f t="shared" si="16"/>
        <v>控制工程,2014,21(1):99-102.</v>
      </c>
      <c r="K143" t="str">
        <f t="shared" si="17"/>
        <v>控制工程</v>
      </c>
    </row>
    <row r="144" spans="1:11" x14ac:dyDescent="0.15">
      <c r="A144">
        <v>143</v>
      </c>
      <c r="B144" t="s">
        <v>352</v>
      </c>
      <c r="C144" t="s">
        <v>353</v>
      </c>
      <c r="D144" t="s">
        <v>2</v>
      </c>
      <c r="E144">
        <v>1</v>
      </c>
      <c r="F144">
        <f t="shared" si="12"/>
        <v>7</v>
      </c>
      <c r="G144">
        <f t="shared" si="13"/>
        <v>32</v>
      </c>
      <c r="H144" t="str">
        <f t="shared" si="14"/>
        <v>改进灰色预测PID及EPS试验台扭矩加载系统控制</v>
      </c>
      <c r="I144" t="str">
        <f t="shared" si="15"/>
        <v>胡斌,白国振</v>
      </c>
      <c r="J144" t="str">
        <f t="shared" si="16"/>
        <v>计算机测量与控制,2014,22(3):769-772.</v>
      </c>
      <c r="K144" t="str">
        <f t="shared" si="17"/>
        <v>计算机测量与控制</v>
      </c>
    </row>
    <row r="145" spans="1:11" x14ac:dyDescent="0.15">
      <c r="A145">
        <v>144</v>
      </c>
      <c r="B145" t="s">
        <v>354</v>
      </c>
      <c r="C145" t="s">
        <v>355</v>
      </c>
      <c r="D145" t="s">
        <v>2</v>
      </c>
      <c r="E145">
        <v>3</v>
      </c>
      <c r="F145">
        <f t="shared" si="12"/>
        <v>4</v>
      </c>
      <c r="G145">
        <f t="shared" si="13"/>
        <v>21</v>
      </c>
      <c r="H145" t="str">
        <f t="shared" si="14"/>
        <v>对中国产业资本劳动替代弹性的估计</v>
      </c>
      <c r="I145" t="str">
        <f t="shared" si="15"/>
        <v>范晓静</v>
      </c>
      <c r="J145" t="str">
        <f t="shared" si="16"/>
        <v>统计与决策,2014(6):159-162.</v>
      </c>
      <c r="K145" t="str">
        <f t="shared" si="17"/>
        <v>统计与决策</v>
      </c>
    </row>
    <row r="146" spans="1:11" x14ac:dyDescent="0.15">
      <c r="A146">
        <v>145</v>
      </c>
      <c r="B146" t="s">
        <v>356</v>
      </c>
      <c r="C146" t="s">
        <v>357</v>
      </c>
      <c r="D146" t="s">
        <v>2</v>
      </c>
      <c r="E146">
        <v>2</v>
      </c>
      <c r="F146">
        <f t="shared" si="12"/>
        <v>8</v>
      </c>
      <c r="G146">
        <f t="shared" si="13"/>
        <v>27</v>
      </c>
      <c r="H146" t="str">
        <f t="shared" si="14"/>
        <v>基于物联网技术的政务流程再造研究综论</v>
      </c>
      <c r="I146" t="str">
        <f t="shared" si="15"/>
        <v>吴佳颖,李正明</v>
      </c>
      <c r="J146" t="str">
        <f t="shared" si="16"/>
        <v>江苏商论,2014(3):19-22.</v>
      </c>
      <c r="K146" t="str">
        <f t="shared" si="17"/>
        <v>江苏商论</v>
      </c>
    </row>
    <row r="147" spans="1:11" x14ac:dyDescent="0.15">
      <c r="A147">
        <v>146</v>
      </c>
      <c r="B147" t="s">
        <v>358</v>
      </c>
      <c r="C147" t="s">
        <v>359</v>
      </c>
      <c r="D147" t="s">
        <v>2</v>
      </c>
      <c r="E147">
        <v>1</v>
      </c>
      <c r="F147">
        <f t="shared" si="12"/>
        <v>15</v>
      </c>
      <c r="G147">
        <f t="shared" si="13"/>
        <v>39</v>
      </c>
      <c r="H147" t="str">
        <f t="shared" si="14"/>
        <v>基于模糊综合评判与故障树法的震压造型机故障诊断</v>
      </c>
      <c r="I147" t="str">
        <f t="shared" si="15"/>
        <v>吴天魁,王波,顾基发,周晓辉</v>
      </c>
      <c r="J147" t="str">
        <f t="shared" si="16"/>
        <v>西安科技大学学报,2014,34(3):368-372.</v>
      </c>
      <c r="K147" t="str">
        <f t="shared" si="17"/>
        <v>西安科技大学学报</v>
      </c>
    </row>
    <row r="148" spans="1:11" x14ac:dyDescent="0.15">
      <c r="A148">
        <v>147</v>
      </c>
      <c r="B148" t="s">
        <v>360</v>
      </c>
      <c r="C148" t="s">
        <v>361</v>
      </c>
      <c r="D148" t="s">
        <v>2</v>
      </c>
      <c r="E148">
        <v>1</v>
      </c>
      <c r="F148">
        <f t="shared" si="12"/>
        <v>11</v>
      </c>
      <c r="G148">
        <f t="shared" si="13"/>
        <v>35</v>
      </c>
      <c r="H148" t="str">
        <f t="shared" si="14"/>
        <v>基于GARCH族模型的沪深300股指VaR度量</v>
      </c>
      <c r="I148" t="str">
        <f t="shared" si="15"/>
        <v>安丽平,王波,申希栋</v>
      </c>
      <c r="J148" t="str">
        <f t="shared" si="16"/>
        <v>数学理论与应用,2014,34(2):93-102.</v>
      </c>
      <c r="K148" t="str">
        <f t="shared" si="17"/>
        <v>数学理论与应用</v>
      </c>
    </row>
    <row r="149" spans="1:11" x14ac:dyDescent="0.15">
      <c r="A149">
        <v>148</v>
      </c>
      <c r="B149" t="s">
        <v>362</v>
      </c>
      <c r="C149" t="s">
        <v>363</v>
      </c>
      <c r="D149" t="s">
        <v>2</v>
      </c>
      <c r="E149">
        <v>2</v>
      </c>
      <c r="F149">
        <f t="shared" si="12"/>
        <v>10</v>
      </c>
      <c r="G149">
        <f t="shared" si="13"/>
        <v>23</v>
      </c>
      <c r="H149" t="str">
        <f t="shared" si="14"/>
        <v>函数优化的小生境蝙蝠算法</v>
      </c>
      <c r="I149" t="str">
        <f t="shared" si="15"/>
        <v>高珊,马良,张惠珍</v>
      </c>
      <c r="J149" t="str">
        <f t="shared" si="16"/>
        <v>数学的实践与认识,2014(15):253-260.</v>
      </c>
      <c r="K149" t="str">
        <f t="shared" si="17"/>
        <v>数学的实践与认识</v>
      </c>
    </row>
    <row r="150" spans="1:11" x14ac:dyDescent="0.15">
      <c r="A150">
        <v>149</v>
      </c>
      <c r="B150" t="s">
        <v>366</v>
      </c>
      <c r="C150" t="s">
        <v>367</v>
      </c>
      <c r="D150" t="s">
        <v>2</v>
      </c>
      <c r="E150">
        <v>1</v>
      </c>
      <c r="F150">
        <f t="shared" si="12"/>
        <v>8</v>
      </c>
      <c r="G150">
        <f t="shared" si="13"/>
        <v>27</v>
      </c>
      <c r="H150" t="str">
        <f t="shared" si="14"/>
        <v>我国财政科技支出对经济增长贡献度分析</v>
      </c>
      <c r="I150" t="str">
        <f t="shared" si="15"/>
        <v>胡欣然,雷良海</v>
      </c>
      <c r="J150" t="str">
        <f t="shared" si="16"/>
        <v>统计与决策,2014(5):135-137.</v>
      </c>
      <c r="K150" t="str">
        <f t="shared" si="17"/>
        <v>统计与决策</v>
      </c>
    </row>
    <row r="151" spans="1:11" x14ac:dyDescent="0.15">
      <c r="A151">
        <v>150</v>
      </c>
      <c r="B151" t="s">
        <v>368</v>
      </c>
      <c r="C151" t="s">
        <v>369</v>
      </c>
      <c r="D151" t="s">
        <v>2</v>
      </c>
      <c r="E151">
        <v>1</v>
      </c>
      <c r="F151">
        <f t="shared" si="12"/>
        <v>8</v>
      </c>
      <c r="G151">
        <f t="shared" si="13"/>
        <v>23</v>
      </c>
      <c r="H151" t="str">
        <f t="shared" si="14"/>
        <v>基于DEA的高校创新效率研究</v>
      </c>
      <c r="I151" t="str">
        <f t="shared" si="15"/>
        <v>钟瑞雯,方厚政</v>
      </c>
      <c r="J151" t="str">
        <f t="shared" si="16"/>
        <v>科技与管理,2014,16(2):75-79.</v>
      </c>
      <c r="K151" t="str">
        <f t="shared" si="17"/>
        <v>科技与管理</v>
      </c>
    </row>
    <row r="152" spans="1:11" x14ac:dyDescent="0.15">
      <c r="A152">
        <v>151</v>
      </c>
      <c r="B152" t="s">
        <v>370</v>
      </c>
      <c r="C152" t="s">
        <v>371</v>
      </c>
      <c r="D152" t="s">
        <v>2</v>
      </c>
      <c r="E152">
        <v>1</v>
      </c>
      <c r="F152">
        <f t="shared" si="12"/>
        <v>7</v>
      </c>
      <c r="G152">
        <f t="shared" si="13"/>
        <v>35</v>
      </c>
      <c r="H152" t="str">
        <f t="shared" si="14"/>
        <v>生命个体性、常态和差错——康吉莱姆生命科学哲学思想研究</v>
      </c>
      <c r="I152" t="str">
        <f t="shared" si="15"/>
        <v>郭明哲,梁豪</v>
      </c>
      <c r="J152" t="str">
        <f t="shared" si="16"/>
        <v>自然辩证法研究,2014,30(5):31-36.</v>
      </c>
      <c r="K152" t="str">
        <f t="shared" si="17"/>
        <v>自然辩证法研究</v>
      </c>
    </row>
    <row r="153" spans="1:11" x14ac:dyDescent="0.15">
      <c r="A153">
        <v>152</v>
      </c>
      <c r="B153" t="s">
        <v>372</v>
      </c>
      <c r="C153" t="s">
        <v>373</v>
      </c>
      <c r="D153" t="s">
        <v>2</v>
      </c>
      <c r="E153">
        <v>3</v>
      </c>
      <c r="F153">
        <f t="shared" si="12"/>
        <v>8</v>
      </c>
      <c r="G153">
        <f t="shared" si="13"/>
        <v>29</v>
      </c>
      <c r="H153" t="str">
        <f t="shared" si="14"/>
        <v>B2C服饰类电商企业逆向物流网络联建研究</v>
      </c>
      <c r="I153" t="str">
        <f t="shared" si="15"/>
        <v>翁朝旭,郭健全</v>
      </c>
      <c r="J153" t="str">
        <f t="shared" si="16"/>
        <v>资源开发与市场,2014,30(9):1046-1050,1117.</v>
      </c>
      <c r="K153" t="str">
        <f t="shared" si="17"/>
        <v>资源开发与市场</v>
      </c>
    </row>
    <row r="154" spans="1:11" x14ac:dyDescent="0.15">
      <c r="A154">
        <v>153</v>
      </c>
      <c r="B154" t="s">
        <v>374</v>
      </c>
      <c r="C154" t="s">
        <v>375</v>
      </c>
      <c r="D154" t="s">
        <v>2</v>
      </c>
      <c r="E154">
        <v>1</v>
      </c>
      <c r="F154">
        <f t="shared" si="12"/>
        <v>7</v>
      </c>
      <c r="G154">
        <f t="shared" si="13"/>
        <v>25</v>
      </c>
      <c r="H154" t="str">
        <f t="shared" si="14"/>
        <v>综合性文摘期刊数字出版产品形态研究</v>
      </c>
      <c r="I154" t="str">
        <f t="shared" si="15"/>
        <v>张博,余姣卓</v>
      </c>
      <c r="J154" t="str">
        <f t="shared" si="16"/>
        <v>出版广角,2014(15):62-65.</v>
      </c>
      <c r="K154" t="str">
        <f t="shared" si="17"/>
        <v>出版广角</v>
      </c>
    </row>
    <row r="155" spans="1:11" x14ac:dyDescent="0.15">
      <c r="A155">
        <v>154</v>
      </c>
      <c r="B155" t="s">
        <v>376</v>
      </c>
      <c r="C155" t="s">
        <v>377</v>
      </c>
      <c r="D155" t="s">
        <v>2</v>
      </c>
      <c r="E155">
        <v>2</v>
      </c>
      <c r="F155">
        <f t="shared" si="12"/>
        <v>11</v>
      </c>
      <c r="G155">
        <f t="shared" si="13"/>
        <v>23</v>
      </c>
      <c r="H155" t="str">
        <f t="shared" si="14"/>
        <v>函数优化的量子蝙蝠算法</v>
      </c>
      <c r="I155" t="str">
        <f t="shared" si="15"/>
        <v>李枝勇,马良,张惠珍</v>
      </c>
      <c r="J155" t="str">
        <f t="shared" si="16"/>
        <v>系统管理学报,2014,23(5):717-722.</v>
      </c>
      <c r="K155" t="str">
        <f t="shared" si="17"/>
        <v>系统管理学报</v>
      </c>
    </row>
    <row r="156" spans="1:11" x14ac:dyDescent="0.15">
      <c r="A156">
        <v>155</v>
      </c>
      <c r="B156" t="s">
        <v>378</v>
      </c>
      <c r="C156" t="s">
        <v>379</v>
      </c>
      <c r="D156" t="s">
        <v>2</v>
      </c>
      <c r="E156">
        <v>1</v>
      </c>
      <c r="F156">
        <f t="shared" si="12"/>
        <v>12</v>
      </c>
      <c r="G156">
        <f t="shared" si="13"/>
        <v>31</v>
      </c>
      <c r="H156" t="str">
        <f t="shared" si="14"/>
        <v>变密度多孔介质强化导热模型及实验研究</v>
      </c>
      <c r="I156" t="str">
        <f t="shared" si="15"/>
        <v>杨丽红,孙金祥,沈航明</v>
      </c>
      <c r="J156" t="str">
        <f t="shared" si="16"/>
        <v>热能动力工程,2014,29(5):515-520,595.</v>
      </c>
      <c r="K156" t="str">
        <f t="shared" si="17"/>
        <v>热能动力工程</v>
      </c>
    </row>
    <row r="157" spans="1:11" x14ac:dyDescent="0.15">
      <c r="A157">
        <v>156</v>
      </c>
      <c r="B157" t="s">
        <v>380</v>
      </c>
      <c r="C157" t="s">
        <v>381</v>
      </c>
      <c r="D157" t="s">
        <v>2</v>
      </c>
      <c r="E157">
        <v>1</v>
      </c>
      <c r="F157">
        <f t="shared" si="12"/>
        <v>3</v>
      </c>
      <c r="G157">
        <f t="shared" si="13"/>
        <v>24</v>
      </c>
      <c r="H157" t="str">
        <f t="shared" si="14"/>
        <v>基于射频双向通信的汽车无钥匙进入系统设计</v>
      </c>
      <c r="I157" t="str">
        <f t="shared" si="15"/>
        <v>方芳</v>
      </c>
      <c r="J157" t="str">
        <f t="shared" si="16"/>
        <v>信息技术,2014,38(2):178-182.</v>
      </c>
      <c r="K157" t="str">
        <f t="shared" si="17"/>
        <v>信息技术</v>
      </c>
    </row>
    <row r="158" spans="1:11" x14ac:dyDescent="0.15">
      <c r="A158">
        <v>157</v>
      </c>
      <c r="B158" t="s">
        <v>382</v>
      </c>
      <c r="C158" t="s">
        <v>383</v>
      </c>
      <c r="D158" t="s">
        <v>2</v>
      </c>
      <c r="E158">
        <v>1</v>
      </c>
      <c r="F158">
        <f t="shared" si="12"/>
        <v>4</v>
      </c>
      <c r="G158">
        <f t="shared" si="13"/>
        <v>20</v>
      </c>
      <c r="H158" t="str">
        <f t="shared" si="14"/>
        <v>交互作用阅读策略及其有效性研究</v>
      </c>
      <c r="I158" t="str">
        <f t="shared" si="15"/>
        <v>倪锦诚</v>
      </c>
      <c r="J158" t="str">
        <f t="shared" si="16"/>
        <v>西安外国语大学学报,2014(2):63-66,75.</v>
      </c>
      <c r="K158" t="str">
        <f t="shared" si="17"/>
        <v>西安外国语大学学报</v>
      </c>
    </row>
    <row r="159" spans="1:11" x14ac:dyDescent="0.15">
      <c r="A159">
        <v>158</v>
      </c>
      <c r="B159" t="s">
        <v>385</v>
      </c>
      <c r="C159" t="s">
        <v>386</v>
      </c>
      <c r="D159" t="s">
        <v>2</v>
      </c>
      <c r="E159">
        <v>2</v>
      </c>
      <c r="F159">
        <f t="shared" si="12"/>
        <v>8</v>
      </c>
      <c r="G159">
        <f t="shared" si="13"/>
        <v>26</v>
      </c>
      <c r="H159" t="str">
        <f t="shared" si="14"/>
        <v>基于Matlab的齿轮泵的优化设计</v>
      </c>
      <c r="I159" t="str">
        <f t="shared" si="15"/>
        <v>王海宾,崔建昆</v>
      </c>
      <c r="J159" t="str">
        <f t="shared" si="16"/>
        <v>机械传动,2014,38(7):93-95,99.</v>
      </c>
      <c r="K159" t="str">
        <f t="shared" si="17"/>
        <v>机械传动</v>
      </c>
    </row>
    <row r="160" spans="1:11" x14ac:dyDescent="0.15">
      <c r="A160">
        <v>159</v>
      </c>
      <c r="B160" t="s">
        <v>389</v>
      </c>
      <c r="C160" t="s">
        <v>390</v>
      </c>
      <c r="D160" t="s">
        <v>2</v>
      </c>
      <c r="E160">
        <v>1</v>
      </c>
      <c r="F160">
        <f t="shared" si="12"/>
        <v>10</v>
      </c>
      <c r="G160">
        <f t="shared" si="13"/>
        <v>34</v>
      </c>
      <c r="H160" t="str">
        <f t="shared" si="14"/>
        <v>三种软磁材料的电控汽油喷射器磁路仿真与动态特性</v>
      </c>
      <c r="I160" t="str">
        <f t="shared" si="15"/>
        <v>杜浩,张振东,程强</v>
      </c>
      <c r="J160" t="str">
        <f t="shared" si="16"/>
        <v>磁性材料及器件,2014,45(1):48-52.</v>
      </c>
      <c r="K160" t="str">
        <f t="shared" si="17"/>
        <v>磁性材料及器件</v>
      </c>
    </row>
    <row r="161" spans="1:11" x14ac:dyDescent="0.15">
      <c r="A161">
        <v>160</v>
      </c>
      <c r="B161" t="s">
        <v>391</v>
      </c>
      <c r="C161" t="s">
        <v>392</v>
      </c>
      <c r="D161" t="s">
        <v>2</v>
      </c>
      <c r="E161">
        <v>1</v>
      </c>
      <c r="F161">
        <f t="shared" si="12"/>
        <v>3</v>
      </c>
      <c r="G161">
        <f t="shared" si="13"/>
        <v>18</v>
      </c>
      <c r="H161" t="str">
        <f t="shared" si="14"/>
        <v>霍夫曼艺术童话的反讽叙事风格</v>
      </c>
      <c r="I161" t="str">
        <f t="shared" si="15"/>
        <v>霍英</v>
      </c>
      <c r="J161" t="str">
        <f t="shared" si="16"/>
        <v>语文学刊：外语教育与教学,2014(3):46-48.</v>
      </c>
      <c r="K161" t="str">
        <f t="shared" si="17"/>
        <v>语文学刊：外语教育与教学</v>
      </c>
    </row>
    <row r="162" spans="1:11" x14ac:dyDescent="0.15">
      <c r="A162">
        <v>161</v>
      </c>
      <c r="B162" t="s">
        <v>393</v>
      </c>
      <c r="C162" t="s">
        <v>394</v>
      </c>
      <c r="D162" t="s">
        <v>2</v>
      </c>
      <c r="E162">
        <v>2</v>
      </c>
      <c r="F162">
        <f t="shared" si="12"/>
        <v>13</v>
      </c>
      <c r="G162">
        <f t="shared" si="13"/>
        <v>31</v>
      </c>
      <c r="H162" t="str">
        <f t="shared" si="14"/>
        <v>变风量空调系统风量平衡调试方法浅析</v>
      </c>
      <c r="I162" t="str">
        <f t="shared" si="15"/>
        <v>牛壮,邹志军,黄晨,王非</v>
      </c>
      <c r="J162" t="str">
        <f t="shared" si="16"/>
        <v>洁净与空调技术,2014(1):20-23.</v>
      </c>
      <c r="K162" t="str">
        <f t="shared" si="17"/>
        <v>洁净与空调技术</v>
      </c>
    </row>
    <row r="163" spans="1:11" x14ac:dyDescent="0.15">
      <c r="A163">
        <v>162</v>
      </c>
      <c r="B163" t="s">
        <v>395</v>
      </c>
      <c r="C163" t="s">
        <v>396</v>
      </c>
      <c r="D163" t="s">
        <v>2</v>
      </c>
      <c r="E163">
        <v>1</v>
      </c>
      <c r="F163">
        <f t="shared" si="12"/>
        <v>4</v>
      </c>
      <c r="G163">
        <f t="shared" si="13"/>
        <v>32</v>
      </c>
      <c r="H163" t="str">
        <f t="shared" si="14"/>
        <v>自我效能感、学习动机与大学生英语自主学习关系的实证研究</v>
      </c>
      <c r="I163" t="str">
        <f t="shared" si="15"/>
        <v>王利娜</v>
      </c>
      <c r="J163" t="str">
        <f t="shared" si="16"/>
        <v>广西师范大学学报：哲学社会科学版,2014(3):195-200.</v>
      </c>
      <c r="K163" t="str">
        <f t="shared" si="17"/>
        <v>广西师范大学学报：哲学社会科学版</v>
      </c>
    </row>
    <row r="164" spans="1:11" x14ac:dyDescent="0.15">
      <c r="A164">
        <v>163</v>
      </c>
      <c r="B164" t="s">
        <v>397</v>
      </c>
      <c r="C164" t="s">
        <v>398</v>
      </c>
      <c r="D164" t="s">
        <v>2</v>
      </c>
      <c r="E164">
        <v>1</v>
      </c>
      <c r="F164">
        <f t="shared" si="12"/>
        <v>7</v>
      </c>
      <c r="G164">
        <f t="shared" si="13"/>
        <v>41</v>
      </c>
      <c r="H164" t="str">
        <f t="shared" si="14"/>
        <v>银行信贷规模、结构、效率与产业结构互动研究——基于河北省的实证分析</v>
      </c>
      <c r="I164" t="str">
        <f t="shared" si="15"/>
        <v>李莉,朱洪兴</v>
      </c>
      <c r="J164" t="str">
        <f t="shared" si="16"/>
        <v>科技与管理,2014,16(5):111-115.</v>
      </c>
      <c r="K164" t="str">
        <f t="shared" si="17"/>
        <v>科技与管理</v>
      </c>
    </row>
    <row r="165" spans="1:11" x14ac:dyDescent="0.15">
      <c r="A165">
        <v>164</v>
      </c>
      <c r="B165" t="s">
        <v>399</v>
      </c>
      <c r="C165" t="s">
        <v>400</v>
      </c>
      <c r="D165" t="s">
        <v>2</v>
      </c>
      <c r="E165">
        <v>1</v>
      </c>
      <c r="F165">
        <f t="shared" si="12"/>
        <v>8</v>
      </c>
      <c r="G165">
        <f t="shared" si="13"/>
        <v>25</v>
      </c>
      <c r="H165" t="str">
        <f t="shared" si="14"/>
        <v>最小Q-特征值为给定整数的一类图</v>
      </c>
      <c r="I165" t="str">
        <f t="shared" si="15"/>
        <v>沈富强,吴宝丰</v>
      </c>
      <c r="J165" t="str">
        <f t="shared" si="16"/>
        <v>上海理工大学学报,2014,36(5):425-428.</v>
      </c>
      <c r="K165" t="str">
        <f t="shared" si="17"/>
        <v>上海理工大学学报</v>
      </c>
    </row>
    <row r="166" spans="1:11" x14ac:dyDescent="0.15">
      <c r="A166">
        <v>165</v>
      </c>
      <c r="B166" t="s">
        <v>404</v>
      </c>
      <c r="C166" t="s">
        <v>405</v>
      </c>
      <c r="D166" t="s">
        <v>2</v>
      </c>
      <c r="E166">
        <v>2</v>
      </c>
      <c r="F166">
        <f t="shared" si="12"/>
        <v>7</v>
      </c>
      <c r="G166">
        <f t="shared" si="13"/>
        <v>25</v>
      </c>
      <c r="H166" t="str">
        <f t="shared" si="14"/>
        <v>三角模糊数直觉模糊PA算子及其应用</v>
      </c>
      <c r="I166" t="str">
        <f t="shared" si="15"/>
        <v>周晓辉,姚俭</v>
      </c>
      <c r="J166" t="str">
        <f t="shared" si="16"/>
        <v>应用泛函分析学报,2014,16(4):308-314.</v>
      </c>
      <c r="K166" t="str">
        <f t="shared" si="17"/>
        <v>应用泛函分析学报</v>
      </c>
    </row>
    <row r="167" spans="1:11" x14ac:dyDescent="0.15">
      <c r="A167">
        <v>166</v>
      </c>
      <c r="B167" t="s">
        <v>408</v>
      </c>
      <c r="C167" t="s">
        <v>409</v>
      </c>
      <c r="D167" t="s">
        <v>2</v>
      </c>
      <c r="E167">
        <v>1</v>
      </c>
      <c r="F167">
        <f t="shared" si="12"/>
        <v>15</v>
      </c>
      <c r="G167">
        <f t="shared" si="13"/>
        <v>32</v>
      </c>
      <c r="H167" t="str">
        <f t="shared" si="14"/>
        <v>倾斜微结构疏水表面液滴的滞后特性</v>
      </c>
      <c r="I167" t="str">
        <f t="shared" si="15"/>
        <v>蔡泰民,贾志海,贺吉昌,雷威</v>
      </c>
      <c r="J167" t="str">
        <f t="shared" si="16"/>
        <v>化工进展,2014,0(8):2123-2129.</v>
      </c>
      <c r="K167" t="str">
        <f t="shared" si="17"/>
        <v>化工进展</v>
      </c>
    </row>
    <row r="168" spans="1:11" x14ac:dyDescent="0.15">
      <c r="A168">
        <v>167</v>
      </c>
      <c r="B168" t="s">
        <v>410</v>
      </c>
      <c r="C168" t="s">
        <v>411</v>
      </c>
      <c r="D168" t="s">
        <v>2</v>
      </c>
      <c r="E168">
        <v>1</v>
      </c>
      <c r="F168">
        <f t="shared" si="12"/>
        <v>4</v>
      </c>
      <c r="G168">
        <f t="shared" si="13"/>
        <v>24</v>
      </c>
      <c r="H168" t="str">
        <f t="shared" si="14"/>
        <v>圆断面90°弯管局部水头损失的数值模拟</v>
      </c>
      <c r="I168" t="str">
        <f t="shared" si="15"/>
        <v>谢海英</v>
      </c>
      <c r="J168" t="str">
        <f t="shared" si="16"/>
        <v>水资源与水工程学报,2014,0(5):190-192.</v>
      </c>
      <c r="K168" t="str">
        <f t="shared" si="17"/>
        <v>水资源与水工程学报</v>
      </c>
    </row>
    <row r="169" spans="1:11" x14ac:dyDescent="0.15">
      <c r="A169">
        <v>168</v>
      </c>
      <c r="B169" t="s">
        <v>412</v>
      </c>
      <c r="C169" t="s">
        <v>413</v>
      </c>
      <c r="D169" t="s">
        <v>2</v>
      </c>
      <c r="E169">
        <v>3</v>
      </c>
      <c r="F169">
        <f t="shared" si="12"/>
        <v>12</v>
      </c>
      <c r="G169">
        <f t="shared" si="13"/>
        <v>25</v>
      </c>
      <c r="H169" t="str">
        <f t="shared" si="14"/>
        <v>复合材料自动铺丝轨迹规划</v>
      </c>
      <c r="I169" t="str">
        <f t="shared" si="15"/>
        <v>尹纪龙,沈景凤,章志东</v>
      </c>
      <c r="J169" t="str">
        <f t="shared" si="16"/>
        <v>玻璃钢/复合材料,2014(3):8-12.</v>
      </c>
      <c r="K169" t="str">
        <f t="shared" si="17"/>
        <v>玻璃钢/复合材料</v>
      </c>
    </row>
    <row r="170" spans="1:11" x14ac:dyDescent="0.15">
      <c r="A170">
        <v>169</v>
      </c>
      <c r="B170" t="s">
        <v>414</v>
      </c>
      <c r="C170" t="s">
        <v>415</v>
      </c>
      <c r="D170" t="s">
        <v>2</v>
      </c>
      <c r="E170">
        <v>11</v>
      </c>
      <c r="F170">
        <f t="shared" si="12"/>
        <v>9</v>
      </c>
      <c r="G170">
        <f t="shared" si="13"/>
        <v>31</v>
      </c>
      <c r="H170" t="str">
        <f t="shared" si="14"/>
        <v>云计算环境下基于遗传蚁群算法的任务调度研究</v>
      </c>
      <c r="I170" t="str">
        <f t="shared" si="15"/>
        <v>张雨,李芳,周涛</v>
      </c>
      <c r="J170" t="str">
        <f t="shared" si="16"/>
        <v>计算机工程与应用,2014(6):51-55.</v>
      </c>
      <c r="K170" t="str">
        <f t="shared" si="17"/>
        <v>计算机工程与应用</v>
      </c>
    </row>
    <row r="171" spans="1:11" x14ac:dyDescent="0.15">
      <c r="A171">
        <v>170</v>
      </c>
      <c r="B171" t="s">
        <v>416</v>
      </c>
      <c r="C171" t="s">
        <v>417</v>
      </c>
      <c r="D171" t="s">
        <v>2</v>
      </c>
      <c r="E171">
        <v>1</v>
      </c>
      <c r="F171">
        <f t="shared" si="12"/>
        <v>8</v>
      </c>
      <c r="G171">
        <f t="shared" si="13"/>
        <v>51</v>
      </c>
      <c r="H171" t="str">
        <f t="shared" si="14"/>
        <v>城市商业银行跨区域经营效果的分类研究——基于信贷规模、风险分散效果和盈利能力三个维度</v>
      </c>
      <c r="I171" t="str">
        <f t="shared" si="15"/>
        <v>顾晓安,杜凤矫</v>
      </c>
      <c r="J171" t="str">
        <f t="shared" si="16"/>
        <v>上海金融,2014(3):34-41,117.</v>
      </c>
      <c r="K171" t="str">
        <f t="shared" si="17"/>
        <v>上海金融</v>
      </c>
    </row>
    <row r="172" spans="1:11" x14ac:dyDescent="0.15">
      <c r="A172">
        <v>171</v>
      </c>
      <c r="B172" t="s">
        <v>418</v>
      </c>
      <c r="C172" t="s">
        <v>419</v>
      </c>
      <c r="D172" t="s">
        <v>2</v>
      </c>
      <c r="E172">
        <v>1</v>
      </c>
      <c r="F172">
        <f t="shared" si="12"/>
        <v>14</v>
      </c>
      <c r="G172">
        <f t="shared" si="13"/>
        <v>31</v>
      </c>
      <c r="H172" t="str">
        <f t="shared" si="14"/>
        <v>双渠道供应链服务溢出下的协调策略</v>
      </c>
      <c r="I172" t="str">
        <f t="shared" si="15"/>
        <v>刘芹,何彬斌,吕郑超,马媛</v>
      </c>
      <c r="J172" t="str">
        <f t="shared" si="16"/>
        <v>合肥工业大学学报：自然科学版,2014,37(7):877-882.</v>
      </c>
      <c r="K172" t="str">
        <f t="shared" si="17"/>
        <v>合肥工业大学学报：自然科学版</v>
      </c>
    </row>
    <row r="173" spans="1:11" x14ac:dyDescent="0.15">
      <c r="A173">
        <v>172</v>
      </c>
      <c r="B173" t="s">
        <v>420</v>
      </c>
      <c r="C173" t="s">
        <v>421</v>
      </c>
      <c r="D173" t="s">
        <v>2</v>
      </c>
      <c r="E173">
        <v>1</v>
      </c>
      <c r="F173">
        <f t="shared" si="12"/>
        <v>12</v>
      </c>
      <c r="G173">
        <f t="shared" si="13"/>
        <v>34</v>
      </c>
      <c r="H173" t="str">
        <f t="shared" si="14"/>
        <v>谐波对矿用XLPE电缆容量和稳态温度的影响</v>
      </c>
      <c r="I173" t="str">
        <f t="shared" si="15"/>
        <v>李海英,刘毅超,宋建成</v>
      </c>
      <c r="J173" t="str">
        <f t="shared" si="16"/>
        <v>高压电器,2014,50(9):82-88.</v>
      </c>
      <c r="K173" t="str">
        <f t="shared" si="17"/>
        <v>高压电器</v>
      </c>
    </row>
    <row r="174" spans="1:11" x14ac:dyDescent="0.15">
      <c r="A174">
        <v>173</v>
      </c>
      <c r="B174" t="s">
        <v>422</v>
      </c>
      <c r="C174" t="s">
        <v>423</v>
      </c>
      <c r="D174" t="s">
        <v>2</v>
      </c>
      <c r="E174">
        <v>6</v>
      </c>
      <c r="F174">
        <f t="shared" si="12"/>
        <v>11</v>
      </c>
      <c r="G174">
        <f t="shared" si="13"/>
        <v>27</v>
      </c>
      <c r="H174" t="str">
        <f t="shared" si="14"/>
        <v>跨境电子商务与物流融合发展研究</v>
      </c>
      <c r="I174" t="str">
        <f t="shared" si="15"/>
        <v>张宝明,周沛锋,孟玲</v>
      </c>
      <c r="J174" t="str">
        <f t="shared" si="16"/>
        <v>物流科技,2014,37(10):54-58.</v>
      </c>
      <c r="K174" t="str">
        <f t="shared" si="17"/>
        <v>物流科技</v>
      </c>
    </row>
    <row r="175" spans="1:11" x14ac:dyDescent="0.15">
      <c r="A175">
        <v>174</v>
      </c>
      <c r="B175" t="s">
        <v>424</v>
      </c>
      <c r="C175" t="s">
        <v>425</v>
      </c>
      <c r="D175" t="s">
        <v>2</v>
      </c>
      <c r="E175">
        <v>1</v>
      </c>
      <c r="F175">
        <f t="shared" si="12"/>
        <v>7</v>
      </c>
      <c r="G175">
        <f t="shared" si="13"/>
        <v>30</v>
      </c>
      <c r="H175" t="str">
        <f t="shared" si="14"/>
        <v>牛顿法在新的仿射逆变条件下的半局部收敛性分析</v>
      </c>
      <c r="I175" t="str">
        <f t="shared" si="15"/>
        <v>王海波,秦梅</v>
      </c>
      <c r="J175" t="str">
        <f t="shared" si="16"/>
        <v>上海理工大学学报,2014,36(5):429-433.</v>
      </c>
      <c r="K175" t="str">
        <f t="shared" si="17"/>
        <v>上海理工大学学报</v>
      </c>
    </row>
    <row r="176" spans="1:11" x14ac:dyDescent="0.15">
      <c r="A176">
        <v>175</v>
      </c>
      <c r="B176" t="s">
        <v>426</v>
      </c>
      <c r="C176" t="s">
        <v>427</v>
      </c>
      <c r="D176" t="s">
        <v>2</v>
      </c>
      <c r="E176">
        <v>1</v>
      </c>
      <c r="F176">
        <f t="shared" si="12"/>
        <v>15</v>
      </c>
      <c r="G176">
        <f t="shared" si="13"/>
        <v>35</v>
      </c>
      <c r="H176" t="str">
        <f t="shared" si="14"/>
        <v>轿车传动半轴含芯棒旋锻工艺中的关键参数</v>
      </c>
      <c r="I176" t="str">
        <f t="shared" si="15"/>
        <v>高文贵,卢曦,秦文瑜,李会会</v>
      </c>
      <c r="J176" t="str">
        <f t="shared" si="16"/>
        <v>塑性工程学报,2014,21(5):57-64.</v>
      </c>
      <c r="K176" t="str">
        <f t="shared" si="17"/>
        <v>塑性工程学报</v>
      </c>
    </row>
    <row r="177" spans="1:11" x14ac:dyDescent="0.15">
      <c r="A177">
        <v>176</v>
      </c>
      <c r="B177" t="s">
        <v>432</v>
      </c>
      <c r="C177" t="s">
        <v>433</v>
      </c>
      <c r="D177" t="s">
        <v>2</v>
      </c>
      <c r="E177">
        <v>1</v>
      </c>
      <c r="F177">
        <f t="shared" si="12"/>
        <v>8</v>
      </c>
      <c r="G177">
        <f t="shared" si="13"/>
        <v>33</v>
      </c>
      <c r="H177" t="str">
        <f t="shared" si="14"/>
        <v>内部控制与企业价值相关性研究——基于沪深上市公司</v>
      </c>
      <c r="I177" t="str">
        <f t="shared" si="15"/>
        <v>胡雪艳,台玉红</v>
      </c>
      <c r="J177" t="str">
        <f t="shared" si="16"/>
        <v>财务与金融,2014,0(6):69-73.</v>
      </c>
      <c r="K177" t="str">
        <f t="shared" si="17"/>
        <v>财务与金融</v>
      </c>
    </row>
    <row r="178" spans="1:11" x14ac:dyDescent="0.15">
      <c r="A178">
        <v>177</v>
      </c>
      <c r="B178" t="s">
        <v>434</v>
      </c>
      <c r="C178" t="s">
        <v>435</v>
      </c>
      <c r="D178" t="s">
        <v>2</v>
      </c>
      <c r="E178">
        <v>1</v>
      </c>
      <c r="F178">
        <f t="shared" si="12"/>
        <v>6</v>
      </c>
      <c r="G178">
        <f t="shared" si="13"/>
        <v>29</v>
      </c>
      <c r="H178" t="str">
        <f t="shared" si="14"/>
        <v>河南省县域经济社会发展水平综合评价及差异分析</v>
      </c>
      <c r="I178" t="str">
        <f t="shared" si="15"/>
        <v>高卷,罗芳</v>
      </c>
      <c r="J178" t="str">
        <f t="shared" si="16"/>
        <v>农村经济与科技,2014,25(7):104-107,103.</v>
      </c>
      <c r="K178" t="str">
        <f t="shared" si="17"/>
        <v>农村经济与科技</v>
      </c>
    </row>
    <row r="179" spans="1:11" x14ac:dyDescent="0.15">
      <c r="A179">
        <v>178</v>
      </c>
      <c r="B179" t="s">
        <v>436</v>
      </c>
      <c r="C179" t="s">
        <v>437</v>
      </c>
      <c r="D179" t="s">
        <v>2</v>
      </c>
      <c r="E179">
        <v>4</v>
      </c>
      <c r="F179">
        <f t="shared" si="12"/>
        <v>11</v>
      </c>
      <c r="G179">
        <f t="shared" si="13"/>
        <v>46</v>
      </c>
      <c r="H179" t="str">
        <f t="shared" si="14"/>
        <v>高管团队人力资本与企业成长性关系研究——基于创业板上市公司的实证研究</v>
      </c>
      <c r="I179" t="str">
        <f t="shared" si="15"/>
        <v>鲁虹,李晓庆,邢亚楠</v>
      </c>
      <c r="J179" t="str">
        <f t="shared" si="16"/>
        <v>科技管理研究,2014,34(4):157-162.</v>
      </c>
      <c r="K179" t="str">
        <f t="shared" si="17"/>
        <v>科技管理研究</v>
      </c>
    </row>
    <row r="180" spans="1:11" x14ac:dyDescent="0.15">
      <c r="A180">
        <v>179</v>
      </c>
      <c r="B180" t="s">
        <v>440</v>
      </c>
      <c r="C180" t="s">
        <v>441</v>
      </c>
      <c r="D180" t="s">
        <v>2</v>
      </c>
      <c r="E180">
        <v>3</v>
      </c>
      <c r="F180">
        <f t="shared" si="12"/>
        <v>7</v>
      </c>
      <c r="G180">
        <f t="shared" si="13"/>
        <v>35</v>
      </c>
      <c r="H180" t="str">
        <f t="shared" si="14"/>
        <v>基于声发射信号的精密外圆切入磨削时间评估算法及试验研究</v>
      </c>
      <c r="I180" t="str">
        <f t="shared" si="15"/>
        <v>姜晨,李郝林</v>
      </c>
      <c r="J180" t="str">
        <f t="shared" si="16"/>
        <v>机械工程学报,2014,50(5):194-200.</v>
      </c>
      <c r="K180" t="str">
        <f t="shared" si="17"/>
        <v>机械工程学报</v>
      </c>
    </row>
    <row r="181" spans="1:11" x14ac:dyDescent="0.15">
      <c r="A181">
        <v>180</v>
      </c>
      <c r="B181" t="s">
        <v>442</v>
      </c>
      <c r="C181" t="s">
        <v>443</v>
      </c>
      <c r="D181" t="s">
        <v>2</v>
      </c>
      <c r="E181">
        <v>1</v>
      </c>
      <c r="F181">
        <f t="shared" si="12"/>
        <v>12</v>
      </c>
      <c r="G181">
        <f t="shared" si="13"/>
        <v>27</v>
      </c>
      <c r="H181" t="str">
        <f t="shared" si="14"/>
        <v>邻近斜坡静压沉桩挤土效应试验</v>
      </c>
      <c r="I181" t="str">
        <f t="shared" si="15"/>
        <v>饶平平,李镜培,崔纪飞</v>
      </c>
      <c r="J181" t="str">
        <f t="shared" si="16"/>
        <v>中国公路学报,2014,27(3):25-31.</v>
      </c>
      <c r="K181" t="str">
        <f t="shared" si="17"/>
        <v>中国公路学报</v>
      </c>
    </row>
    <row r="182" spans="1:11" x14ac:dyDescent="0.15">
      <c r="A182">
        <v>181</v>
      </c>
      <c r="B182" t="s">
        <v>444</v>
      </c>
      <c r="C182" t="s">
        <v>445</v>
      </c>
      <c r="D182" t="s">
        <v>2</v>
      </c>
      <c r="E182">
        <v>1</v>
      </c>
      <c r="F182">
        <f t="shared" si="12"/>
        <v>7</v>
      </c>
      <c r="G182">
        <f t="shared" si="13"/>
        <v>26</v>
      </c>
      <c r="H182" t="str">
        <f t="shared" si="14"/>
        <v>桥式起重机车轮组参数化设计系统的研究</v>
      </c>
      <c r="I182" t="str">
        <f t="shared" si="15"/>
        <v>尹超,仲梁维</v>
      </c>
      <c r="J182" t="str">
        <f t="shared" si="16"/>
        <v>现代制造工程,2014(5):37-40.</v>
      </c>
      <c r="K182" t="str">
        <f t="shared" si="17"/>
        <v>现代制造工程</v>
      </c>
    </row>
    <row r="183" spans="1:11" x14ac:dyDescent="0.15">
      <c r="A183">
        <v>182</v>
      </c>
      <c r="B183" t="s">
        <v>446</v>
      </c>
      <c r="C183" t="s">
        <v>447</v>
      </c>
      <c r="D183" t="s">
        <v>2</v>
      </c>
      <c r="E183">
        <v>5</v>
      </c>
      <c r="F183">
        <f t="shared" si="12"/>
        <v>16</v>
      </c>
      <c r="G183">
        <f t="shared" si="13"/>
        <v>33</v>
      </c>
      <c r="H183" t="str">
        <f t="shared" si="14"/>
        <v>基于灰色绝对关联度的角点检测算法</v>
      </c>
      <c r="I183" t="str">
        <f t="shared" si="15"/>
        <v>朱坚民,李记岗,李孝茹,李军华</v>
      </c>
      <c r="J183" t="str">
        <f t="shared" si="16"/>
        <v>仪器仪表学报,2014,35(6):1230-1238.</v>
      </c>
      <c r="K183" t="str">
        <f t="shared" si="17"/>
        <v>仪器仪表学报</v>
      </c>
    </row>
    <row r="184" spans="1:11" x14ac:dyDescent="0.15">
      <c r="A184">
        <v>183</v>
      </c>
      <c r="B184" t="s">
        <v>448</v>
      </c>
      <c r="C184" t="s">
        <v>449</v>
      </c>
      <c r="D184" t="s">
        <v>2</v>
      </c>
      <c r="E184">
        <v>4</v>
      </c>
      <c r="F184">
        <f t="shared" si="12"/>
        <v>14</v>
      </c>
      <c r="G184">
        <f t="shared" si="13"/>
        <v>35</v>
      </c>
      <c r="H184" t="str">
        <f t="shared" si="14"/>
        <v>基于蒙特卡罗方法的双臂机器人工作空间分析</v>
      </c>
      <c r="I184" t="str">
        <f t="shared" si="15"/>
        <v>周律,周昱明,汪亮,朱金龙</v>
      </c>
      <c r="J184" t="str">
        <f t="shared" si="16"/>
        <v>机械传动,2014,38(6):85-87,118.</v>
      </c>
      <c r="K184" t="str">
        <f t="shared" si="17"/>
        <v>机械传动</v>
      </c>
    </row>
    <row r="185" spans="1:11" x14ac:dyDescent="0.15">
      <c r="A185">
        <v>184</v>
      </c>
      <c r="B185" t="s">
        <v>452</v>
      </c>
      <c r="C185" t="s">
        <v>453</v>
      </c>
      <c r="D185" t="s">
        <v>2</v>
      </c>
      <c r="E185">
        <v>1</v>
      </c>
      <c r="F185">
        <f t="shared" si="12"/>
        <v>17</v>
      </c>
      <c r="G185">
        <f t="shared" si="13"/>
        <v>35</v>
      </c>
      <c r="H185" t="str">
        <f t="shared" si="14"/>
        <v>基于细菌菌落算法的电力系统无功优化</v>
      </c>
      <c r="I185" t="str">
        <f t="shared" si="15"/>
        <v>简献忠,李莹,周海,乔静远,王佳</v>
      </c>
      <c r="J185" t="str">
        <f t="shared" si="16"/>
        <v>控制工程,2014,21(6):935-938,943.</v>
      </c>
      <c r="K185" t="str">
        <f t="shared" si="17"/>
        <v>控制工程</v>
      </c>
    </row>
    <row r="186" spans="1:11" x14ac:dyDescent="0.15">
      <c r="A186">
        <v>185</v>
      </c>
      <c r="B186" t="s">
        <v>454</v>
      </c>
      <c r="C186" t="s">
        <v>455</v>
      </c>
      <c r="D186" t="s">
        <v>2</v>
      </c>
      <c r="E186">
        <v>2</v>
      </c>
      <c r="F186">
        <f t="shared" si="12"/>
        <v>14</v>
      </c>
      <c r="G186">
        <f t="shared" si="13"/>
        <v>29</v>
      </c>
      <c r="H186" t="str">
        <f t="shared" si="14"/>
        <v>非热门微博信息的传播特征分析</v>
      </c>
      <c r="I186" t="str">
        <f t="shared" si="15"/>
        <v>刘臣,周立欣,霍良安,张刚</v>
      </c>
      <c r="J186" t="str">
        <f t="shared" si="16"/>
        <v>情报杂志,2014,33(11):29-33.</v>
      </c>
      <c r="K186" t="str">
        <f t="shared" si="17"/>
        <v>情报杂志</v>
      </c>
    </row>
    <row r="187" spans="1:11" x14ac:dyDescent="0.15">
      <c r="A187">
        <v>186</v>
      </c>
      <c r="B187" t="s">
        <v>456</v>
      </c>
      <c r="C187" t="s">
        <v>457</v>
      </c>
      <c r="D187" t="s">
        <v>2</v>
      </c>
      <c r="E187">
        <v>1</v>
      </c>
      <c r="F187">
        <f t="shared" si="12"/>
        <v>15</v>
      </c>
      <c r="G187">
        <f t="shared" si="13"/>
        <v>38</v>
      </c>
      <c r="H187" t="str">
        <f t="shared" si="14"/>
        <v>冷却猪肉中气单胞菌暴露评估的不确定性和变异性</v>
      </c>
      <c r="I187" t="str">
        <f t="shared" si="15"/>
        <v>董庆利,王忻,王海梅,陆冉冉</v>
      </c>
      <c r="J187" t="str">
        <f t="shared" si="16"/>
        <v>食品科学,2014,0(15):21-24.</v>
      </c>
      <c r="K187" t="str">
        <f t="shared" si="17"/>
        <v>食品科学</v>
      </c>
    </row>
    <row r="188" spans="1:11" x14ac:dyDescent="0.15">
      <c r="A188">
        <v>187</v>
      </c>
      <c r="B188" t="s">
        <v>458</v>
      </c>
      <c r="C188" t="s">
        <v>459</v>
      </c>
      <c r="D188" t="s">
        <v>2</v>
      </c>
      <c r="E188">
        <v>2</v>
      </c>
      <c r="F188">
        <f t="shared" si="12"/>
        <v>26</v>
      </c>
      <c r="G188">
        <f t="shared" si="13"/>
        <v>58</v>
      </c>
      <c r="H188" t="str">
        <f t="shared" si="14"/>
        <v>Si含量对CrN/TiSiN纳米多层膜显微结构和力学性能的影响</v>
      </c>
      <c r="I188" t="str">
        <f t="shared" si="15"/>
        <v>王建鹏,李伟,刘平,马凤仓,刘新宽,陈小红,何代华</v>
      </c>
      <c r="J188" t="str">
        <f t="shared" si="16"/>
        <v>中国有色金属学报,2014,24(3):739-744.</v>
      </c>
      <c r="K188" t="str">
        <f t="shared" si="17"/>
        <v>中国有色金属学报</v>
      </c>
    </row>
    <row r="189" spans="1:11" x14ac:dyDescent="0.15">
      <c r="A189">
        <v>188</v>
      </c>
      <c r="B189" t="s">
        <v>460</v>
      </c>
      <c r="C189" t="s">
        <v>461</v>
      </c>
      <c r="D189" t="s">
        <v>2</v>
      </c>
      <c r="E189">
        <v>8</v>
      </c>
      <c r="F189">
        <f t="shared" si="12"/>
        <v>7</v>
      </c>
      <c r="G189">
        <f t="shared" si="13"/>
        <v>25</v>
      </c>
      <c r="H189" t="str">
        <f t="shared" si="14"/>
        <v>协同过滤算法中的相似性度量方法研究</v>
      </c>
      <c r="I189" t="str">
        <f t="shared" si="15"/>
        <v>郑翠翠,李林</v>
      </c>
      <c r="J189" t="str">
        <f t="shared" si="16"/>
        <v>计算机工程与应用,2014(8):147-149,206.</v>
      </c>
      <c r="K189" t="str">
        <f t="shared" si="17"/>
        <v>计算机工程与应用</v>
      </c>
    </row>
    <row r="190" spans="1:11" x14ac:dyDescent="0.15">
      <c r="A190">
        <v>189</v>
      </c>
      <c r="B190" t="s">
        <v>463</v>
      </c>
      <c r="C190" t="s">
        <v>464</v>
      </c>
      <c r="D190" t="s">
        <v>2</v>
      </c>
      <c r="E190">
        <v>6</v>
      </c>
      <c r="F190">
        <f t="shared" si="12"/>
        <v>12</v>
      </c>
      <c r="G190">
        <f t="shared" si="13"/>
        <v>27</v>
      </c>
      <c r="H190" t="str">
        <f t="shared" si="14"/>
        <v>轮盘赌选择自适应和声搜索算法</v>
      </c>
      <c r="I190" t="str">
        <f t="shared" si="15"/>
        <v>李永林,叶春明,刘长平</v>
      </c>
      <c r="J190" t="str">
        <f t="shared" si="16"/>
        <v>计算机应用研究,2014,31(6):1665-1668.</v>
      </c>
      <c r="K190" t="str">
        <f t="shared" si="17"/>
        <v>计算机应用研究</v>
      </c>
    </row>
    <row r="191" spans="1:11" x14ac:dyDescent="0.15">
      <c r="A191">
        <v>190</v>
      </c>
      <c r="B191" t="s">
        <v>465</v>
      </c>
      <c r="C191" t="s">
        <v>466</v>
      </c>
      <c r="D191" t="s">
        <v>2</v>
      </c>
      <c r="E191">
        <v>1</v>
      </c>
      <c r="F191">
        <f t="shared" si="12"/>
        <v>18</v>
      </c>
      <c r="G191">
        <f t="shared" si="13"/>
        <v>49</v>
      </c>
      <c r="H191" t="str">
        <f t="shared" si="14"/>
        <v>斜齿轮高精度建模的安装误差对接触应力区域及齿根弯曲应力的影响</v>
      </c>
      <c r="I191" t="str">
        <f t="shared" si="15"/>
        <v>张发军,周晓玲,王杰,李刚,刘欣荣</v>
      </c>
      <c r="J191" t="str">
        <f t="shared" si="16"/>
        <v>机械传动,2014,38(8):6-9,59.</v>
      </c>
      <c r="K191" t="str">
        <f t="shared" si="17"/>
        <v>机械传动</v>
      </c>
    </row>
    <row r="192" spans="1:11" x14ac:dyDescent="0.15">
      <c r="A192">
        <v>191</v>
      </c>
      <c r="B192" t="s">
        <v>467</v>
      </c>
      <c r="C192" t="s">
        <v>468</v>
      </c>
      <c r="D192" t="s">
        <v>2</v>
      </c>
      <c r="E192">
        <v>2</v>
      </c>
      <c r="F192">
        <f t="shared" si="12"/>
        <v>6</v>
      </c>
      <c r="G192">
        <f t="shared" si="13"/>
        <v>20</v>
      </c>
      <c r="H192" t="str">
        <f t="shared" si="14"/>
        <v>基于微博的网络口碑传播研究</v>
      </c>
      <c r="I192" t="str">
        <f t="shared" si="15"/>
        <v>周宁,李林</v>
      </c>
      <c r="J192" t="str">
        <f t="shared" si="16"/>
        <v>江苏商论,2014(7):31-35.</v>
      </c>
      <c r="K192" t="str">
        <f t="shared" si="17"/>
        <v>江苏商论</v>
      </c>
    </row>
    <row r="193" spans="1:11" x14ac:dyDescent="0.15">
      <c r="A193">
        <v>192</v>
      </c>
      <c r="B193" t="s">
        <v>376</v>
      </c>
      <c r="C193" t="s">
        <v>469</v>
      </c>
      <c r="D193" t="s">
        <v>2</v>
      </c>
      <c r="E193">
        <v>1</v>
      </c>
      <c r="F193">
        <f t="shared" si="12"/>
        <v>11</v>
      </c>
      <c r="G193">
        <f t="shared" si="13"/>
        <v>32</v>
      </c>
      <c r="H193" t="str">
        <f t="shared" si="14"/>
        <v>求解0/1背包问题的自适应元胞粒子群算法</v>
      </c>
      <c r="I193" t="str">
        <f t="shared" si="15"/>
        <v>李枝勇,马良,张惠珍</v>
      </c>
      <c r="J193" t="str">
        <f t="shared" si="16"/>
        <v>计算机工程,2014,40(10):198-203.</v>
      </c>
      <c r="K193" t="str">
        <f t="shared" si="17"/>
        <v>计算机工程</v>
      </c>
    </row>
    <row r="194" spans="1:11" x14ac:dyDescent="0.15">
      <c r="A194">
        <v>193</v>
      </c>
      <c r="B194" t="s">
        <v>470</v>
      </c>
      <c r="C194" t="s">
        <v>471</v>
      </c>
      <c r="D194" t="s">
        <v>2</v>
      </c>
      <c r="E194">
        <v>1</v>
      </c>
      <c r="F194">
        <f t="shared" si="12"/>
        <v>3</v>
      </c>
      <c r="G194">
        <f t="shared" si="13"/>
        <v>36</v>
      </c>
      <c r="H194" t="str">
        <f t="shared" si="14"/>
        <v>走向“统一”的广东省货币金融--国民政府法币改革的区域性案例分析</v>
      </c>
      <c r="I194" t="str">
        <f t="shared" si="15"/>
        <v>王丽</v>
      </c>
      <c r="J194" t="str">
        <f t="shared" si="16"/>
        <v>暨南学报：哲学社会科学版,2014,36(10):143-151,164.</v>
      </c>
      <c r="K194" t="str">
        <f t="shared" si="17"/>
        <v>暨南学报：哲学社会科学版</v>
      </c>
    </row>
    <row r="195" spans="1:11" x14ac:dyDescent="0.15">
      <c r="A195">
        <v>194</v>
      </c>
      <c r="B195" t="s">
        <v>472</v>
      </c>
      <c r="C195" t="s">
        <v>473</v>
      </c>
      <c r="D195" t="s">
        <v>2</v>
      </c>
      <c r="E195">
        <v>1</v>
      </c>
      <c r="F195">
        <f t="shared" ref="F195:F258" si="18">FIND(".",C195)</f>
        <v>3</v>
      </c>
      <c r="G195">
        <f t="shared" ref="G195:G258" si="19">FIND("[J]",C195)</f>
        <v>14</v>
      </c>
      <c r="H195" t="str">
        <f t="shared" ref="H195:H258" si="20">MID(C195,FIND(".",C195)+1,FIND("[J]",C195)-FIND(".",C195)-1)</f>
        <v>GDP对称性与变换群</v>
      </c>
      <c r="I195" t="str">
        <f t="shared" ref="I195:I258" si="21">MID(C195,1,FIND(".",C195)-1)</f>
        <v>刘姜</v>
      </c>
      <c r="J195" t="str">
        <f t="shared" ref="J195:J258" si="22">MID(C195,FIND("[J]",C195)+3,99)</f>
        <v>上海理工大学学报,2014,36(5):439-442.</v>
      </c>
      <c r="K195" t="str">
        <f t="shared" ref="K195:K258" si="23">MID(J195,1,FIND(",",J195)-1)</f>
        <v>上海理工大学学报</v>
      </c>
    </row>
    <row r="196" spans="1:11" x14ac:dyDescent="0.15">
      <c r="A196">
        <v>195</v>
      </c>
      <c r="B196" t="s">
        <v>476</v>
      </c>
      <c r="C196" t="s">
        <v>477</v>
      </c>
      <c r="D196" t="s">
        <v>2</v>
      </c>
      <c r="E196">
        <v>1</v>
      </c>
      <c r="F196">
        <f t="shared" si="18"/>
        <v>12</v>
      </c>
      <c r="G196">
        <f t="shared" si="19"/>
        <v>36</v>
      </c>
      <c r="H196" t="str">
        <f t="shared" si="20"/>
        <v>人工鱼礁开口比对流场效应影响的三维数值模拟研究</v>
      </c>
      <c r="I196" t="str">
        <f t="shared" si="21"/>
        <v>黄远东,付登枫,何文荣</v>
      </c>
      <c r="J196" t="str">
        <f t="shared" si="22"/>
        <v>水资源与水工程学报,2014,0(4):39-43.</v>
      </c>
      <c r="K196" t="str">
        <f t="shared" si="23"/>
        <v>水资源与水工程学报</v>
      </c>
    </row>
    <row r="197" spans="1:11" x14ac:dyDescent="0.15">
      <c r="A197">
        <v>196</v>
      </c>
      <c r="B197" t="s">
        <v>478</v>
      </c>
      <c r="C197" t="s">
        <v>479</v>
      </c>
      <c r="D197" t="s">
        <v>2</v>
      </c>
      <c r="E197">
        <v>1</v>
      </c>
      <c r="F197">
        <f t="shared" si="18"/>
        <v>11</v>
      </c>
      <c r="G197">
        <f t="shared" si="19"/>
        <v>33</v>
      </c>
      <c r="H197" t="str">
        <f t="shared" si="20"/>
        <v>基于模糊数直觉模糊PG算子的多属性决策方法</v>
      </c>
      <c r="I197" t="str">
        <f t="shared" si="21"/>
        <v>周晓辉,姚俭,袁清华</v>
      </c>
      <c r="J197" t="str">
        <f t="shared" si="22"/>
        <v>经济数学,2014,31(2):43-48.</v>
      </c>
      <c r="K197" t="str">
        <f t="shared" si="23"/>
        <v>经济数学</v>
      </c>
    </row>
    <row r="198" spans="1:11" x14ac:dyDescent="0.15">
      <c r="A198">
        <v>197</v>
      </c>
      <c r="B198" t="s">
        <v>480</v>
      </c>
      <c r="C198" t="s">
        <v>481</v>
      </c>
      <c r="D198" t="s">
        <v>2</v>
      </c>
      <c r="E198">
        <v>1</v>
      </c>
      <c r="F198">
        <f t="shared" si="18"/>
        <v>20</v>
      </c>
      <c r="G198">
        <f t="shared" si="19"/>
        <v>45</v>
      </c>
      <c r="H198" t="str">
        <f t="shared" si="20"/>
        <v>基于网络寿命和覆盖度优化的WSN动态覆盖优化算法</v>
      </c>
      <c r="I198" t="str">
        <f t="shared" si="21"/>
        <v>曹剑炜,陈庆奎,高丽萍,彭敦陆,庄松林</v>
      </c>
      <c r="J198" t="str">
        <f t="shared" si="22"/>
        <v>小型微型计算机系统,2014,35(9):2058-2061.</v>
      </c>
      <c r="K198" t="str">
        <f t="shared" si="23"/>
        <v>小型微型计算机系统</v>
      </c>
    </row>
    <row r="199" spans="1:11" x14ac:dyDescent="0.15">
      <c r="A199">
        <v>198</v>
      </c>
      <c r="B199" t="s">
        <v>482</v>
      </c>
      <c r="C199" t="s">
        <v>483</v>
      </c>
      <c r="D199" t="s">
        <v>2</v>
      </c>
      <c r="E199">
        <v>1</v>
      </c>
      <c r="F199">
        <f t="shared" si="18"/>
        <v>7</v>
      </c>
      <c r="G199">
        <f t="shared" si="19"/>
        <v>32</v>
      </c>
      <c r="H199" t="str">
        <f t="shared" si="20"/>
        <v>基于SDN特征理念的企业员工培训体系设计研究初探</v>
      </c>
      <c r="I199" t="str">
        <f t="shared" si="21"/>
        <v>全景月,林凤</v>
      </c>
      <c r="J199" t="str">
        <f t="shared" si="22"/>
        <v>江苏商论,2014(2):59-62,67.</v>
      </c>
      <c r="K199" t="str">
        <f t="shared" si="23"/>
        <v>江苏商论</v>
      </c>
    </row>
    <row r="200" spans="1:11" x14ac:dyDescent="0.15">
      <c r="A200">
        <v>199</v>
      </c>
      <c r="B200" t="s">
        <v>488</v>
      </c>
      <c r="C200" t="s">
        <v>489</v>
      </c>
      <c r="D200" t="s">
        <v>2</v>
      </c>
      <c r="E200">
        <v>1</v>
      </c>
      <c r="F200">
        <f t="shared" si="18"/>
        <v>7</v>
      </c>
      <c r="G200">
        <f t="shared" si="19"/>
        <v>35</v>
      </c>
      <c r="H200" t="str">
        <f t="shared" si="20"/>
        <v>维基百科中基于语义依存的领域本体非分类关系获取方法研究</v>
      </c>
      <c r="I200" t="str">
        <f t="shared" si="21"/>
        <v>张立国,陈荔</v>
      </c>
      <c r="J200" t="str">
        <f t="shared" si="22"/>
        <v>情报科学,2014,32(6):93-97.</v>
      </c>
      <c r="K200" t="str">
        <f t="shared" si="23"/>
        <v>情报科学</v>
      </c>
    </row>
    <row r="201" spans="1:11" x14ac:dyDescent="0.15">
      <c r="A201">
        <v>200</v>
      </c>
      <c r="B201" t="s">
        <v>490</v>
      </c>
      <c r="C201" t="s">
        <v>491</v>
      </c>
      <c r="D201" t="s">
        <v>2</v>
      </c>
      <c r="E201">
        <v>1</v>
      </c>
      <c r="F201">
        <f t="shared" si="18"/>
        <v>16</v>
      </c>
      <c r="G201">
        <f t="shared" si="19"/>
        <v>36</v>
      </c>
      <c r="H201" t="str">
        <f t="shared" si="20"/>
        <v>不同管间距的垂直U型地埋管换热实验研究</v>
      </c>
      <c r="I201" t="str">
        <f t="shared" si="21"/>
        <v>刘业凤,熊月忠,艾永杰,卓之阳</v>
      </c>
      <c r="J201" t="str">
        <f t="shared" si="22"/>
        <v>能源工程,2014(3):67-71.</v>
      </c>
      <c r="K201" t="str">
        <f t="shared" si="23"/>
        <v>能源工程</v>
      </c>
    </row>
    <row r="202" spans="1:11" x14ac:dyDescent="0.15">
      <c r="A202">
        <v>201</v>
      </c>
      <c r="B202" t="s">
        <v>494</v>
      </c>
      <c r="C202" t="s">
        <v>495</v>
      </c>
      <c r="D202" t="s">
        <v>2</v>
      </c>
      <c r="E202">
        <v>1</v>
      </c>
      <c r="F202">
        <f t="shared" si="18"/>
        <v>12</v>
      </c>
      <c r="G202">
        <f t="shared" si="19"/>
        <v>35</v>
      </c>
      <c r="H202" t="str">
        <f t="shared" si="20"/>
        <v>基于Arena仿真的联络中心运营效率对比研究</v>
      </c>
      <c r="I202" t="str">
        <f t="shared" si="21"/>
        <v>杨学良,李军祥,台玉红</v>
      </c>
      <c r="J202" t="str">
        <f t="shared" si="22"/>
        <v>系统仿真学报,2014,26(11):2739-2744.</v>
      </c>
      <c r="K202" t="str">
        <f t="shared" si="23"/>
        <v>系统仿真学报</v>
      </c>
    </row>
    <row r="203" spans="1:11" x14ac:dyDescent="0.15">
      <c r="A203">
        <v>202</v>
      </c>
      <c r="B203" t="s">
        <v>496</v>
      </c>
      <c r="C203" t="s">
        <v>497</v>
      </c>
      <c r="D203" t="s">
        <v>2</v>
      </c>
      <c r="E203">
        <v>1</v>
      </c>
      <c r="F203">
        <f t="shared" si="18"/>
        <v>6</v>
      </c>
      <c r="G203">
        <f t="shared" si="19"/>
        <v>26</v>
      </c>
      <c r="H203" t="str">
        <f t="shared" si="20"/>
        <v>长三角区域制造业集聚与FDI关系的研究</v>
      </c>
      <c r="I203" t="str">
        <f t="shared" si="21"/>
        <v>王领,王珊</v>
      </c>
      <c r="J203" t="str">
        <f t="shared" si="22"/>
        <v>农村经济与科技,2014,25(12):89-91,50.</v>
      </c>
      <c r="K203" t="str">
        <f t="shared" si="23"/>
        <v>农村经济与科技</v>
      </c>
    </row>
    <row r="204" spans="1:11" x14ac:dyDescent="0.15">
      <c r="A204">
        <v>203</v>
      </c>
      <c r="B204" t="s">
        <v>498</v>
      </c>
      <c r="C204" t="s">
        <v>499</v>
      </c>
      <c r="D204" t="s">
        <v>2</v>
      </c>
      <c r="E204">
        <v>1</v>
      </c>
      <c r="F204">
        <f t="shared" si="18"/>
        <v>19</v>
      </c>
      <c r="G204">
        <f t="shared" si="19"/>
        <v>41</v>
      </c>
      <c r="H204" t="str">
        <f t="shared" si="20"/>
        <v>石灰石粉对掺加钢渣的水泥砂浆力学性能的影响</v>
      </c>
      <c r="I204" t="str">
        <f t="shared" si="21"/>
        <v>韩明珍,吴昊,徐远琛,罗国友,周志云</v>
      </c>
      <c r="J204" t="str">
        <f t="shared" si="22"/>
        <v>水资源与水工程学报,2014,0(3):194-198.</v>
      </c>
      <c r="K204" t="str">
        <f t="shared" si="23"/>
        <v>水资源与水工程学报</v>
      </c>
    </row>
    <row r="205" spans="1:11" x14ac:dyDescent="0.15">
      <c r="A205">
        <v>204</v>
      </c>
      <c r="B205" t="s">
        <v>500</v>
      </c>
      <c r="C205" t="s">
        <v>501</v>
      </c>
      <c r="D205" t="s">
        <v>2</v>
      </c>
      <c r="E205">
        <v>2</v>
      </c>
      <c r="F205">
        <f t="shared" si="18"/>
        <v>4</v>
      </c>
      <c r="G205">
        <f t="shared" si="19"/>
        <v>39</v>
      </c>
      <c r="H205" t="str">
        <f t="shared" si="20"/>
        <v>从“对象性关系”到“物质变换关系”——论马克思生态哲学思想的逻辑发展</v>
      </c>
      <c r="I205" t="str">
        <f t="shared" si="21"/>
        <v>徐水华</v>
      </c>
      <c r="J205" t="str">
        <f t="shared" si="22"/>
        <v>生态经济,2014,30(1):186-190.</v>
      </c>
      <c r="K205" t="str">
        <f t="shared" si="23"/>
        <v>生态经济</v>
      </c>
    </row>
    <row r="206" spans="1:11" x14ac:dyDescent="0.15">
      <c r="A206">
        <v>205</v>
      </c>
      <c r="B206" t="s">
        <v>502</v>
      </c>
      <c r="C206" t="s">
        <v>503</v>
      </c>
      <c r="D206" t="s">
        <v>2</v>
      </c>
      <c r="E206">
        <v>4</v>
      </c>
      <c r="F206">
        <f t="shared" si="18"/>
        <v>8</v>
      </c>
      <c r="G206">
        <f t="shared" si="19"/>
        <v>26</v>
      </c>
      <c r="H206" t="str">
        <f t="shared" si="20"/>
        <v>海藻酸钠纳米复合材料的研究应用进展</v>
      </c>
      <c r="I206" t="str">
        <f t="shared" si="21"/>
        <v>吴慧玲,张淑平</v>
      </c>
      <c r="J206" t="str">
        <f t="shared" si="22"/>
        <v>化工进展,2014,33(4):954-959.</v>
      </c>
      <c r="K206" t="str">
        <f t="shared" si="23"/>
        <v>化工进展</v>
      </c>
    </row>
    <row r="207" spans="1:11" x14ac:dyDescent="0.15">
      <c r="A207">
        <v>206</v>
      </c>
      <c r="B207" t="s">
        <v>504</v>
      </c>
      <c r="C207" t="s">
        <v>505</v>
      </c>
      <c r="D207" t="s">
        <v>2</v>
      </c>
      <c r="E207">
        <v>1</v>
      </c>
      <c r="F207">
        <f t="shared" si="18"/>
        <v>12</v>
      </c>
      <c r="G207">
        <f t="shared" si="19"/>
        <v>39</v>
      </c>
      <c r="H207" t="str">
        <f t="shared" si="20"/>
        <v>具有工件相关学习效应的一般多机器流水车间调度问题研究</v>
      </c>
      <c r="I207" t="str">
        <f t="shared" si="21"/>
        <v>李永林,叶春明,刘勤明</v>
      </c>
      <c r="J207" t="str">
        <f t="shared" si="22"/>
        <v>计算机应用研究,2014,31(6):1677-1680,1692.</v>
      </c>
      <c r="K207" t="str">
        <f t="shared" si="23"/>
        <v>计算机应用研究</v>
      </c>
    </row>
    <row r="208" spans="1:11" x14ac:dyDescent="0.15">
      <c r="A208">
        <v>207</v>
      </c>
      <c r="B208" t="s">
        <v>506</v>
      </c>
      <c r="C208" t="s">
        <v>507</v>
      </c>
      <c r="D208" t="s">
        <v>2</v>
      </c>
      <c r="E208">
        <v>1</v>
      </c>
      <c r="F208">
        <f t="shared" si="18"/>
        <v>8</v>
      </c>
      <c r="G208">
        <f t="shared" si="19"/>
        <v>28</v>
      </c>
      <c r="H208" t="str">
        <f t="shared" si="20"/>
        <v>上海节能环保产业发展影响因素分析及预测</v>
      </c>
      <c r="I208" t="str">
        <f t="shared" si="21"/>
        <v>欧东旭,陈文巧</v>
      </c>
      <c r="J208" t="str">
        <f t="shared" si="22"/>
        <v>资源开发与市场,2014,30(7):817-820.</v>
      </c>
      <c r="K208" t="str">
        <f t="shared" si="23"/>
        <v>资源开发与市场</v>
      </c>
    </row>
    <row r="209" spans="1:11" x14ac:dyDescent="0.15">
      <c r="A209">
        <v>208</v>
      </c>
      <c r="B209" t="s">
        <v>376</v>
      </c>
      <c r="C209" t="s">
        <v>508</v>
      </c>
      <c r="D209" t="s">
        <v>2</v>
      </c>
      <c r="E209">
        <v>1</v>
      </c>
      <c r="F209">
        <f t="shared" si="18"/>
        <v>11</v>
      </c>
      <c r="G209">
        <f t="shared" si="19"/>
        <v>25</v>
      </c>
      <c r="H209" t="str">
        <f t="shared" si="20"/>
        <v>整数规划的量子行为蝙蝠算法</v>
      </c>
      <c r="I209" t="str">
        <f t="shared" si="21"/>
        <v>李枝勇,马良,张惠珍</v>
      </c>
      <c r="J209" t="str">
        <f t="shared" si="22"/>
        <v>计算机工程与科学,2014,36(7):1336-1340.</v>
      </c>
      <c r="K209" t="str">
        <f t="shared" si="23"/>
        <v>计算机工程与科学</v>
      </c>
    </row>
    <row r="210" spans="1:11" x14ac:dyDescent="0.15">
      <c r="A210">
        <v>209</v>
      </c>
      <c r="B210" t="s">
        <v>509</v>
      </c>
      <c r="C210" t="s">
        <v>510</v>
      </c>
      <c r="D210" t="s">
        <v>2</v>
      </c>
      <c r="E210">
        <v>4</v>
      </c>
      <c r="F210">
        <f t="shared" si="18"/>
        <v>16</v>
      </c>
      <c r="G210">
        <f t="shared" si="19"/>
        <v>35</v>
      </c>
      <c r="H210" t="str">
        <f t="shared" si="20"/>
        <v>六轴工业机器人在线误差补偿方法的研究</v>
      </c>
      <c r="I210" t="str">
        <f t="shared" si="21"/>
        <v>蔡锦达,李军华,张剑皓,李记岗</v>
      </c>
      <c r="J210" t="str">
        <f t="shared" si="22"/>
        <v>控制工程,2014,21(5):638-642.</v>
      </c>
      <c r="K210" t="str">
        <f t="shared" si="23"/>
        <v>控制工程</v>
      </c>
    </row>
    <row r="211" spans="1:11" x14ac:dyDescent="0.15">
      <c r="A211">
        <v>210</v>
      </c>
      <c r="B211" t="s">
        <v>511</v>
      </c>
      <c r="C211" t="s">
        <v>512</v>
      </c>
      <c r="D211" t="s">
        <v>2</v>
      </c>
      <c r="E211">
        <v>3</v>
      </c>
      <c r="F211">
        <f t="shared" si="18"/>
        <v>10</v>
      </c>
      <c r="G211">
        <f t="shared" si="19"/>
        <v>35</v>
      </c>
      <c r="H211" t="str">
        <f t="shared" si="20"/>
        <v>带积分边值条件的分数阶微分方程解的存在性和唯一性</v>
      </c>
      <c r="I211" t="str">
        <f t="shared" si="21"/>
        <v>刘帅,贾梅,秦小娜</v>
      </c>
      <c r="J211" t="str">
        <f t="shared" si="22"/>
        <v>上海理工大学学报,2014,36(5):409-415,442.</v>
      </c>
      <c r="K211" t="str">
        <f t="shared" si="23"/>
        <v>上海理工大学学报</v>
      </c>
    </row>
    <row r="212" spans="1:11" x14ac:dyDescent="0.15">
      <c r="A212">
        <v>211</v>
      </c>
      <c r="B212" t="s">
        <v>516</v>
      </c>
      <c r="C212" t="s">
        <v>517</v>
      </c>
      <c r="D212" t="s">
        <v>2</v>
      </c>
      <c r="E212">
        <v>2</v>
      </c>
      <c r="F212">
        <f t="shared" si="18"/>
        <v>8</v>
      </c>
      <c r="G212">
        <f t="shared" si="19"/>
        <v>30</v>
      </c>
      <c r="H212" t="str">
        <f t="shared" si="20"/>
        <v>基于灰色系统理论的外圆磨削工艺参数优化研究</v>
      </c>
      <c r="I212" t="str">
        <f t="shared" si="21"/>
        <v>迟玉伦,李郝林</v>
      </c>
      <c r="J212" t="str">
        <f t="shared" si="22"/>
        <v>制造技术与机床,2014(2):97-101.</v>
      </c>
      <c r="K212" t="str">
        <f t="shared" si="23"/>
        <v>制造技术与机床</v>
      </c>
    </row>
    <row r="213" spans="1:11" x14ac:dyDescent="0.15">
      <c r="A213">
        <v>212</v>
      </c>
      <c r="B213" t="s">
        <v>518</v>
      </c>
      <c r="C213" t="s">
        <v>519</v>
      </c>
      <c r="D213" t="s">
        <v>2</v>
      </c>
      <c r="E213">
        <v>1</v>
      </c>
      <c r="F213">
        <f t="shared" si="18"/>
        <v>19</v>
      </c>
      <c r="G213">
        <f t="shared" si="19"/>
        <v>39</v>
      </c>
      <c r="H213" t="str">
        <f t="shared" si="20"/>
        <v>分离式热管蒸气压缩复合式空调的实验研究</v>
      </c>
      <c r="I213" t="str">
        <f t="shared" si="21"/>
        <v>吴银龙,张华,王子龙,郭潇扬,颜慧磊</v>
      </c>
      <c r="J213" t="str">
        <f t="shared" si="22"/>
        <v>低温与超导,2014,42(1):90-94.</v>
      </c>
      <c r="K213" t="str">
        <f t="shared" si="23"/>
        <v>低温与超导</v>
      </c>
    </row>
    <row r="214" spans="1:11" x14ac:dyDescent="0.15">
      <c r="A214">
        <v>213</v>
      </c>
      <c r="B214" t="s">
        <v>520</v>
      </c>
      <c r="C214" t="s">
        <v>521</v>
      </c>
      <c r="D214" t="s">
        <v>2</v>
      </c>
      <c r="E214">
        <v>1</v>
      </c>
      <c r="F214">
        <f t="shared" si="18"/>
        <v>6</v>
      </c>
      <c r="G214">
        <f t="shared" si="19"/>
        <v>24</v>
      </c>
      <c r="H214" t="str">
        <f t="shared" si="20"/>
        <v>多级热电制冷器的数值模拟与实验研究</v>
      </c>
      <c r="I214" t="str">
        <f t="shared" si="21"/>
        <v>赵举,陈曦</v>
      </c>
      <c r="J214" t="str">
        <f t="shared" si="22"/>
        <v>制冷学报,2014,35(2):94-99.</v>
      </c>
      <c r="K214" t="str">
        <f t="shared" si="23"/>
        <v>制冷学报</v>
      </c>
    </row>
    <row r="215" spans="1:11" x14ac:dyDescent="0.15">
      <c r="A215">
        <v>214</v>
      </c>
      <c r="B215" t="s">
        <v>522</v>
      </c>
      <c r="C215" t="s">
        <v>523</v>
      </c>
      <c r="D215" t="s">
        <v>2</v>
      </c>
      <c r="E215">
        <v>1</v>
      </c>
      <c r="F215">
        <f t="shared" si="18"/>
        <v>7</v>
      </c>
      <c r="G215">
        <f t="shared" si="19"/>
        <v>18</v>
      </c>
      <c r="H215" t="str">
        <f t="shared" si="20"/>
        <v>翻译标准的原型范畴观</v>
      </c>
      <c r="I215" t="str">
        <f t="shared" si="21"/>
        <v>薛海滨,王斌</v>
      </c>
      <c r="J215" t="str">
        <f t="shared" si="22"/>
        <v>上海理工大学学报：社会科学版,2014,36(3):211-215.</v>
      </c>
      <c r="K215" t="str">
        <f t="shared" si="23"/>
        <v>上海理工大学学报：社会科学版</v>
      </c>
    </row>
    <row r="216" spans="1:11" x14ac:dyDescent="0.15">
      <c r="A216">
        <v>215</v>
      </c>
      <c r="B216" t="s">
        <v>524</v>
      </c>
      <c r="C216" t="s">
        <v>525</v>
      </c>
      <c r="D216" t="s">
        <v>2</v>
      </c>
      <c r="E216">
        <v>1</v>
      </c>
      <c r="F216">
        <f t="shared" si="18"/>
        <v>19</v>
      </c>
      <c r="G216">
        <f t="shared" si="19"/>
        <v>35</v>
      </c>
      <c r="H216" t="str">
        <f t="shared" si="20"/>
        <v>基于改进模版匹配的车牌字符分割</v>
      </c>
      <c r="I216" t="str">
        <f t="shared" si="21"/>
        <v>周律,王新华,叶涛涛,周煜明,朱金龙</v>
      </c>
      <c r="J216" t="str">
        <f t="shared" si="22"/>
        <v>信息技术,2014,38(9):81-85.</v>
      </c>
      <c r="K216" t="str">
        <f t="shared" si="23"/>
        <v>信息技术</v>
      </c>
    </row>
    <row r="217" spans="1:11" x14ac:dyDescent="0.15">
      <c r="A217">
        <v>216</v>
      </c>
      <c r="B217" t="s">
        <v>526</v>
      </c>
      <c r="C217" t="s">
        <v>527</v>
      </c>
      <c r="D217" t="s">
        <v>2</v>
      </c>
      <c r="E217">
        <v>1</v>
      </c>
      <c r="F217">
        <f t="shared" si="18"/>
        <v>7</v>
      </c>
      <c r="G217">
        <f t="shared" si="19"/>
        <v>35</v>
      </c>
      <c r="H217" t="str">
        <f t="shared" si="20"/>
        <v>O2O模式下消费体验度影响因素探究——以苹果体验店为例</v>
      </c>
      <c r="I217" t="str">
        <f t="shared" si="21"/>
        <v>崔健,朱小栋</v>
      </c>
      <c r="J217" t="str">
        <f t="shared" si="22"/>
        <v>现代情报,2014,34(12):55-59,63.</v>
      </c>
      <c r="K217" t="str">
        <f t="shared" si="23"/>
        <v>现代情报</v>
      </c>
    </row>
    <row r="218" spans="1:11" x14ac:dyDescent="0.15">
      <c r="A218">
        <v>217</v>
      </c>
      <c r="B218" t="s">
        <v>528</v>
      </c>
      <c r="C218" t="s">
        <v>529</v>
      </c>
      <c r="D218" t="s">
        <v>2</v>
      </c>
      <c r="E218">
        <v>2</v>
      </c>
      <c r="F218">
        <f t="shared" si="18"/>
        <v>11</v>
      </c>
      <c r="G218">
        <f t="shared" si="19"/>
        <v>31</v>
      </c>
      <c r="H218" t="str">
        <f t="shared" si="20"/>
        <v>车辆主动安全性的底盘子系统集成控制研究</v>
      </c>
      <c r="I218" t="str">
        <f t="shared" si="21"/>
        <v>孙涛,朱红全,徐桂红</v>
      </c>
      <c r="J218" t="str">
        <f t="shared" si="22"/>
        <v>控制工程,2014,21(2):226-231,236.</v>
      </c>
      <c r="K218" t="str">
        <f t="shared" si="23"/>
        <v>控制工程</v>
      </c>
    </row>
    <row r="219" spans="1:11" x14ac:dyDescent="0.15">
      <c r="A219">
        <v>218</v>
      </c>
      <c r="B219" t="s">
        <v>530</v>
      </c>
      <c r="C219" t="s">
        <v>531</v>
      </c>
      <c r="D219" t="s">
        <v>2</v>
      </c>
      <c r="E219">
        <v>1</v>
      </c>
      <c r="F219">
        <f t="shared" si="18"/>
        <v>16</v>
      </c>
      <c r="G219">
        <f t="shared" si="19"/>
        <v>37</v>
      </c>
      <c r="H219" t="str">
        <f t="shared" si="20"/>
        <v>基于贝叶斯方法的信息系统整合风险评估研究</v>
      </c>
      <c r="I219" t="str">
        <f t="shared" si="21"/>
        <v>袁光辉,樊重俊,熊红林,冉祥来</v>
      </c>
      <c r="J219" t="str">
        <f t="shared" si="22"/>
        <v>上海理工大学学报,2014,36(1):60-64.</v>
      </c>
      <c r="K219" t="str">
        <f t="shared" si="23"/>
        <v>上海理工大学学报</v>
      </c>
    </row>
    <row r="220" spans="1:11" x14ac:dyDescent="0.15">
      <c r="A220">
        <v>219</v>
      </c>
      <c r="B220" t="s">
        <v>532</v>
      </c>
      <c r="C220" t="s">
        <v>533</v>
      </c>
      <c r="D220" t="s">
        <v>2</v>
      </c>
      <c r="E220">
        <v>4</v>
      </c>
      <c r="F220">
        <f t="shared" si="18"/>
        <v>8</v>
      </c>
      <c r="G220">
        <f t="shared" si="19"/>
        <v>28</v>
      </c>
      <c r="H220" t="str">
        <f t="shared" si="20"/>
        <v>基于蝙蝠算法的PFSP调度干扰管理研究</v>
      </c>
      <c r="I220" t="str">
        <f t="shared" si="21"/>
        <v>盛晓华,叶春明</v>
      </c>
      <c r="J220" t="str">
        <f t="shared" si="22"/>
        <v>计算机工程与应用,2014(8):241-246.</v>
      </c>
      <c r="K220" t="str">
        <f t="shared" si="23"/>
        <v>计算机工程与应用</v>
      </c>
    </row>
    <row r="221" spans="1:11" x14ac:dyDescent="0.15">
      <c r="A221">
        <v>220</v>
      </c>
      <c r="B221" t="s">
        <v>145</v>
      </c>
      <c r="C221" t="s">
        <v>536</v>
      </c>
      <c r="D221" t="s">
        <v>2</v>
      </c>
      <c r="E221">
        <v>5</v>
      </c>
      <c r="F221">
        <f t="shared" si="18"/>
        <v>7</v>
      </c>
      <c r="G221">
        <f t="shared" si="19"/>
        <v>26</v>
      </c>
      <c r="H221" t="str">
        <f t="shared" si="20"/>
        <v>跨境电子商务规则需求影响因素实证研究</v>
      </c>
      <c r="I221" t="str">
        <f t="shared" si="21"/>
        <v>王林,杨坚争</v>
      </c>
      <c r="J221" t="str">
        <f t="shared" si="22"/>
        <v>当代经济管理,2014,36(9):18-23.</v>
      </c>
      <c r="K221" t="str">
        <f t="shared" si="23"/>
        <v>当代经济管理</v>
      </c>
    </row>
    <row r="222" spans="1:11" x14ac:dyDescent="0.15">
      <c r="A222">
        <v>221</v>
      </c>
      <c r="B222" t="s">
        <v>538</v>
      </c>
      <c r="C222" t="s">
        <v>539</v>
      </c>
      <c r="D222" t="s">
        <v>2</v>
      </c>
      <c r="E222">
        <v>1</v>
      </c>
      <c r="F222">
        <f t="shared" si="18"/>
        <v>4</v>
      </c>
      <c r="G222">
        <f t="shared" si="19"/>
        <v>51</v>
      </c>
      <c r="H222" t="str">
        <f t="shared" si="20"/>
        <v>认知诗学的两个重要问题探讨——兼评《当代诗学》杂志2011年“交换价值：诗学与认知科学”专刊</v>
      </c>
      <c r="I222" t="str">
        <f t="shared" si="21"/>
        <v>贾晓庆</v>
      </c>
      <c r="J222" t="str">
        <f t="shared" si="22"/>
        <v>外语与外语教学,2014(5):83-87.</v>
      </c>
      <c r="K222" t="str">
        <f t="shared" si="23"/>
        <v>外语与外语教学</v>
      </c>
    </row>
    <row r="223" spans="1:11" x14ac:dyDescent="0.15">
      <c r="A223">
        <v>222</v>
      </c>
      <c r="B223" t="s">
        <v>404</v>
      </c>
      <c r="C223" t="s">
        <v>540</v>
      </c>
      <c r="D223" t="s">
        <v>2</v>
      </c>
      <c r="E223">
        <v>1</v>
      </c>
      <c r="F223">
        <f t="shared" si="18"/>
        <v>7</v>
      </c>
      <c r="G223">
        <f t="shared" si="19"/>
        <v>36</v>
      </c>
      <c r="H223" t="str">
        <f t="shared" si="20"/>
        <v>区间直觉梯形模糊几何Bonferroni平均算子及其应用</v>
      </c>
      <c r="I223" t="str">
        <f t="shared" si="21"/>
        <v>周晓辉,姚俭</v>
      </c>
      <c r="J223" t="str">
        <f t="shared" si="22"/>
        <v>上海理工大学学报,2014,36(5):461-468.</v>
      </c>
      <c r="K223" t="str">
        <f t="shared" si="23"/>
        <v>上海理工大学学报</v>
      </c>
    </row>
    <row r="224" spans="1:11" x14ac:dyDescent="0.15">
      <c r="A224">
        <v>223</v>
      </c>
      <c r="B224" t="s">
        <v>541</v>
      </c>
      <c r="C224" t="s">
        <v>542</v>
      </c>
      <c r="D224" t="s">
        <v>2</v>
      </c>
      <c r="E224">
        <v>2</v>
      </c>
      <c r="F224">
        <f t="shared" si="18"/>
        <v>16</v>
      </c>
      <c r="G224">
        <f t="shared" si="19"/>
        <v>31</v>
      </c>
      <c r="H224" t="str">
        <f t="shared" si="20"/>
        <v>六自由度机器人设计分析与实现</v>
      </c>
      <c r="I224" t="str">
        <f t="shared" si="21"/>
        <v>宫赤坤,余国鹰,熊吉光,黄成林</v>
      </c>
      <c r="J224" t="str">
        <f t="shared" si="22"/>
        <v>现代制造工程,2014,0(11):60-63.</v>
      </c>
      <c r="K224" t="str">
        <f t="shared" si="23"/>
        <v>现代制造工程</v>
      </c>
    </row>
    <row r="225" spans="1:11" x14ac:dyDescent="0.15">
      <c r="A225">
        <v>224</v>
      </c>
      <c r="B225" t="s">
        <v>543</v>
      </c>
      <c r="C225" t="s">
        <v>544</v>
      </c>
      <c r="D225" t="s">
        <v>2</v>
      </c>
      <c r="E225">
        <v>1</v>
      </c>
      <c r="F225">
        <f t="shared" si="18"/>
        <v>6</v>
      </c>
      <c r="G225">
        <f t="shared" si="19"/>
        <v>32</v>
      </c>
      <c r="H225" t="str">
        <f t="shared" si="20"/>
        <v>金融结构对高技术产业发展的影响——基于上海市的数据</v>
      </c>
      <c r="I225" t="str">
        <f t="shared" si="21"/>
        <v>张云,吴霞</v>
      </c>
      <c r="J225" t="str">
        <f t="shared" si="22"/>
        <v>南京审计学院学报,2014,11(6):20-27.</v>
      </c>
      <c r="K225" t="str">
        <f t="shared" si="23"/>
        <v>南京审计学院学报</v>
      </c>
    </row>
    <row r="226" spans="1:11" x14ac:dyDescent="0.15">
      <c r="A226">
        <v>225</v>
      </c>
      <c r="B226" t="s">
        <v>253</v>
      </c>
      <c r="C226" t="s">
        <v>545</v>
      </c>
      <c r="D226" t="s">
        <v>2</v>
      </c>
      <c r="E226">
        <v>1</v>
      </c>
      <c r="F226">
        <f t="shared" si="18"/>
        <v>7</v>
      </c>
      <c r="G226">
        <f t="shared" si="19"/>
        <v>31</v>
      </c>
      <c r="H226" t="str">
        <f t="shared" si="20"/>
        <v>基于国内大宗商品价格的中国金融形势指数构建研究</v>
      </c>
      <c r="I226" t="str">
        <f t="shared" si="21"/>
        <v>张楠,许学军</v>
      </c>
      <c r="J226" t="str">
        <f t="shared" si="22"/>
        <v>科技与管理,2014,16(6):116-121.</v>
      </c>
      <c r="K226" t="str">
        <f t="shared" si="23"/>
        <v>科技与管理</v>
      </c>
    </row>
    <row r="227" spans="1:11" x14ac:dyDescent="0.15">
      <c r="A227">
        <v>226</v>
      </c>
      <c r="B227" t="s">
        <v>548</v>
      </c>
      <c r="C227" t="s">
        <v>549</v>
      </c>
      <c r="D227" t="s">
        <v>2</v>
      </c>
      <c r="E227">
        <v>1</v>
      </c>
      <c r="F227">
        <f t="shared" si="18"/>
        <v>6</v>
      </c>
      <c r="G227">
        <f t="shared" si="19"/>
        <v>30</v>
      </c>
      <c r="H227" t="str">
        <f t="shared" si="20"/>
        <v>中部崛起视角下豫南鄂北区域经济一体化可行性研究</v>
      </c>
      <c r="I227" t="str">
        <f t="shared" si="21"/>
        <v>罗芳,高卷</v>
      </c>
      <c r="J227" t="str">
        <f t="shared" si="22"/>
        <v>科技进步与对策,2014,0(16):51-54.</v>
      </c>
      <c r="K227" t="str">
        <f t="shared" si="23"/>
        <v>科技进步与对策</v>
      </c>
    </row>
    <row r="228" spans="1:11" x14ac:dyDescent="0.15">
      <c r="A228">
        <v>227</v>
      </c>
      <c r="B228" t="s">
        <v>550</v>
      </c>
      <c r="C228" t="s">
        <v>551</v>
      </c>
      <c r="D228" t="s">
        <v>2</v>
      </c>
      <c r="E228">
        <v>1</v>
      </c>
      <c r="F228">
        <f t="shared" si="18"/>
        <v>12</v>
      </c>
      <c r="G228">
        <f t="shared" si="19"/>
        <v>36</v>
      </c>
      <c r="H228" t="str">
        <f t="shared" si="20"/>
        <v>改进蝙蝠算法在Job-shop调度问题上的应用</v>
      </c>
      <c r="I228" t="str">
        <f t="shared" si="21"/>
        <v>凌远雄,叶春明,郭迎迎</v>
      </c>
      <c r="J228" t="str">
        <f t="shared" si="22"/>
        <v>科技与管理,2014,16(1):37-40,61.</v>
      </c>
      <c r="K228" t="str">
        <f t="shared" si="23"/>
        <v>科技与管理</v>
      </c>
    </row>
    <row r="229" spans="1:11" x14ac:dyDescent="0.15">
      <c r="A229">
        <v>228</v>
      </c>
      <c r="B229" t="s">
        <v>552</v>
      </c>
      <c r="C229" t="s">
        <v>553</v>
      </c>
      <c r="D229" t="s">
        <v>2</v>
      </c>
      <c r="E229">
        <v>1</v>
      </c>
      <c r="F229">
        <f t="shared" si="18"/>
        <v>8</v>
      </c>
      <c r="G229">
        <f t="shared" si="19"/>
        <v>27</v>
      </c>
      <c r="H229" t="str">
        <f t="shared" si="20"/>
        <v>新经济环境下系统性风险产生原因的思考</v>
      </c>
      <c r="I229" t="str">
        <f t="shared" si="21"/>
        <v>李芝瑛,饶海琴</v>
      </c>
      <c r="J229" t="str">
        <f t="shared" si="22"/>
        <v>生产力研究,2014(2):35-39.</v>
      </c>
      <c r="K229" t="str">
        <f t="shared" si="23"/>
        <v>生产力研究</v>
      </c>
    </row>
    <row r="230" spans="1:11" x14ac:dyDescent="0.15">
      <c r="A230">
        <v>229</v>
      </c>
      <c r="B230" t="s">
        <v>554</v>
      </c>
      <c r="C230" t="s">
        <v>555</v>
      </c>
      <c r="D230" t="s">
        <v>2</v>
      </c>
      <c r="E230">
        <v>2</v>
      </c>
      <c r="F230">
        <f t="shared" si="18"/>
        <v>8</v>
      </c>
      <c r="G230">
        <f t="shared" si="19"/>
        <v>21</v>
      </c>
      <c r="H230" t="str">
        <f t="shared" si="20"/>
        <v>从文化视角看电影字幕翻译</v>
      </c>
      <c r="I230" t="str">
        <f t="shared" si="21"/>
        <v>杜健伟,唐海东</v>
      </c>
      <c r="J230" t="str">
        <f t="shared" si="22"/>
        <v>现代语文：下旬．语言研究,2014(3):134-136.</v>
      </c>
      <c r="K230" t="str">
        <f t="shared" si="23"/>
        <v>现代语文：下旬．语言研究</v>
      </c>
    </row>
    <row r="231" spans="1:11" x14ac:dyDescent="0.15">
      <c r="A231">
        <v>230</v>
      </c>
      <c r="B231" t="s">
        <v>556</v>
      </c>
      <c r="C231" t="s">
        <v>557</v>
      </c>
      <c r="D231" t="s">
        <v>2</v>
      </c>
      <c r="E231">
        <v>1</v>
      </c>
      <c r="F231">
        <f t="shared" si="18"/>
        <v>4</v>
      </c>
      <c r="G231">
        <f t="shared" si="19"/>
        <v>43</v>
      </c>
      <c r="H231" t="str">
        <f t="shared" si="20"/>
        <v>兼顾环境、经济与社会效应的节能技术可持续性评价研究——以南方建筑节能技术为例</v>
      </c>
      <c r="I231" t="str">
        <f t="shared" si="21"/>
        <v>黄蓓佳</v>
      </c>
      <c r="J231" t="str">
        <f t="shared" si="22"/>
        <v>复旦学报：自然科学版,2014,0(2):277-283.</v>
      </c>
      <c r="K231" t="str">
        <f t="shared" si="23"/>
        <v>复旦学报：自然科学版</v>
      </c>
    </row>
    <row r="232" spans="1:11" x14ac:dyDescent="0.15">
      <c r="A232">
        <v>231</v>
      </c>
      <c r="B232" t="s">
        <v>511</v>
      </c>
      <c r="C232" t="s">
        <v>558</v>
      </c>
      <c r="D232" t="s">
        <v>2</v>
      </c>
      <c r="E232">
        <v>1</v>
      </c>
      <c r="F232">
        <f t="shared" si="18"/>
        <v>10</v>
      </c>
      <c r="G232">
        <f t="shared" si="19"/>
        <v>37</v>
      </c>
      <c r="H232" t="str">
        <f t="shared" si="20"/>
        <v>一类分数阶微分方程奇异多点边值问题解的存在性和唯一性</v>
      </c>
      <c r="I232" t="str">
        <f t="shared" si="21"/>
        <v>刘帅,贾梅,秦小娜</v>
      </c>
      <c r="J232" t="str">
        <f t="shared" si="22"/>
        <v>数学的实践与认识,2014(1):279-282.</v>
      </c>
      <c r="K232" t="str">
        <f t="shared" si="23"/>
        <v>数学的实践与认识</v>
      </c>
    </row>
    <row r="233" spans="1:11" x14ac:dyDescent="0.15">
      <c r="A233">
        <v>232</v>
      </c>
      <c r="B233" t="s">
        <v>559</v>
      </c>
      <c r="C233" t="s">
        <v>560</v>
      </c>
      <c r="D233" t="s">
        <v>2</v>
      </c>
      <c r="E233">
        <v>1</v>
      </c>
      <c r="F233">
        <f t="shared" si="18"/>
        <v>7</v>
      </c>
      <c r="G233">
        <f t="shared" si="19"/>
        <v>35</v>
      </c>
      <c r="H233" t="str">
        <f t="shared" si="20"/>
        <v>长三角现代服务业关联效应的比较分析——基于投入产出模型</v>
      </c>
      <c r="I233" t="str">
        <f t="shared" si="21"/>
        <v>宋培培,罗芳</v>
      </c>
      <c r="J233" t="str">
        <f t="shared" si="22"/>
        <v>科技与管理,2014,16(1):41-45.</v>
      </c>
      <c r="K233" t="str">
        <f t="shared" si="23"/>
        <v>科技与管理</v>
      </c>
    </row>
    <row r="234" spans="1:11" x14ac:dyDescent="0.15">
      <c r="A234">
        <v>233</v>
      </c>
      <c r="B234" t="s">
        <v>561</v>
      </c>
      <c r="C234" t="s">
        <v>562</v>
      </c>
      <c r="D234" t="s">
        <v>2</v>
      </c>
      <c r="E234">
        <v>2</v>
      </c>
      <c r="F234">
        <f t="shared" si="18"/>
        <v>18</v>
      </c>
      <c r="G234">
        <f t="shared" si="19"/>
        <v>37</v>
      </c>
      <c r="H234" t="str">
        <f t="shared" si="20"/>
        <v>钼酸镉晶体本征点缺陷的计算机模拟计算</v>
      </c>
      <c r="I234" t="str">
        <f t="shared" si="21"/>
        <v>陈俊,王希恩,严非男,梁丽萍,耿滔</v>
      </c>
      <c r="J234" t="str">
        <f t="shared" si="22"/>
        <v>人工晶体学报,2014,43(1):188-192.</v>
      </c>
      <c r="K234" t="str">
        <f t="shared" si="23"/>
        <v>人工晶体学报</v>
      </c>
    </row>
    <row r="235" spans="1:11" x14ac:dyDescent="0.15">
      <c r="A235">
        <v>234</v>
      </c>
      <c r="B235" t="s">
        <v>563</v>
      </c>
      <c r="C235" t="s">
        <v>564</v>
      </c>
      <c r="D235" t="s">
        <v>2</v>
      </c>
      <c r="E235">
        <v>3</v>
      </c>
      <c r="F235">
        <f t="shared" si="18"/>
        <v>8</v>
      </c>
      <c r="G235">
        <f t="shared" si="19"/>
        <v>27</v>
      </c>
      <c r="H235" t="str">
        <f t="shared" si="20"/>
        <v>兼顾分布式发电系统特征的电能质量评估</v>
      </c>
      <c r="I235" t="str">
        <f t="shared" si="21"/>
        <v>李海英,闵建平</v>
      </c>
      <c r="J235" t="str">
        <f t="shared" si="22"/>
        <v>电力自动化设备,2014,34(4):31-36.</v>
      </c>
      <c r="K235" t="str">
        <f t="shared" si="23"/>
        <v>电力自动化设备</v>
      </c>
    </row>
    <row r="236" spans="1:11" x14ac:dyDescent="0.15">
      <c r="A236">
        <v>235</v>
      </c>
      <c r="B236" t="s">
        <v>358</v>
      </c>
      <c r="C236" t="s">
        <v>565</v>
      </c>
      <c r="D236" t="s">
        <v>2</v>
      </c>
      <c r="E236">
        <v>2</v>
      </c>
      <c r="F236">
        <f t="shared" si="18"/>
        <v>15</v>
      </c>
      <c r="G236">
        <f t="shared" si="19"/>
        <v>35</v>
      </c>
      <c r="H236" t="str">
        <f t="shared" si="20"/>
        <v>基于贝叶斯网络的供应链风险模糊综合评判</v>
      </c>
      <c r="I236" t="str">
        <f t="shared" si="21"/>
        <v>吴天魁,王波,顾基发,周晓辉</v>
      </c>
      <c r="J236" t="str">
        <f t="shared" si="22"/>
        <v>经济数学,2014,31(2):69-75.</v>
      </c>
      <c r="K236" t="str">
        <f t="shared" si="23"/>
        <v>经济数学</v>
      </c>
    </row>
    <row r="237" spans="1:11" x14ac:dyDescent="0.15">
      <c r="A237">
        <v>236</v>
      </c>
      <c r="B237" t="s">
        <v>566</v>
      </c>
      <c r="C237" t="s">
        <v>567</v>
      </c>
      <c r="D237" t="s">
        <v>2</v>
      </c>
      <c r="E237">
        <v>1</v>
      </c>
      <c r="F237">
        <f t="shared" si="18"/>
        <v>11</v>
      </c>
      <c r="G237">
        <f t="shared" si="19"/>
        <v>43</v>
      </c>
      <c r="H237" t="str">
        <f t="shared" si="20"/>
        <v>“省管县”改革对经济增长的实证研究--来自浙江省各县的经验分析</v>
      </c>
      <c r="I237" t="str">
        <f t="shared" si="21"/>
        <v>周武星,田发,蔡志堂</v>
      </c>
      <c r="J237" t="str">
        <f t="shared" si="22"/>
        <v>哈尔滨商业大学学报：社会科学版,2014(4):54-59.</v>
      </c>
      <c r="K237" t="str">
        <f t="shared" si="23"/>
        <v>哈尔滨商业大学学报：社会科学版</v>
      </c>
    </row>
    <row r="238" spans="1:11" x14ac:dyDescent="0.15">
      <c r="A238">
        <v>237</v>
      </c>
      <c r="B238" t="s">
        <v>568</v>
      </c>
      <c r="C238" t="s">
        <v>569</v>
      </c>
      <c r="D238" t="s">
        <v>2</v>
      </c>
      <c r="E238">
        <v>1</v>
      </c>
      <c r="F238">
        <f t="shared" si="18"/>
        <v>15</v>
      </c>
      <c r="G238">
        <f t="shared" si="19"/>
        <v>33</v>
      </c>
      <c r="H238" t="str">
        <f t="shared" si="20"/>
        <v>基于故障树分析法的液氨泄漏事故分析</v>
      </c>
      <c r="I238" t="str">
        <f t="shared" si="21"/>
        <v>吴天魁,王波,赵旖旎,周晓辉</v>
      </c>
      <c r="J238" t="str">
        <f t="shared" si="22"/>
        <v>安全与环境学报,2014,14(4):15-20.</v>
      </c>
      <c r="K238" t="str">
        <f t="shared" si="23"/>
        <v>安全与环境学报</v>
      </c>
    </row>
    <row r="239" spans="1:11" x14ac:dyDescent="0.15">
      <c r="A239">
        <v>238</v>
      </c>
      <c r="B239" t="s">
        <v>570</v>
      </c>
      <c r="C239" t="s">
        <v>571</v>
      </c>
      <c r="D239" t="s">
        <v>2</v>
      </c>
      <c r="E239">
        <v>2</v>
      </c>
      <c r="F239">
        <f t="shared" si="18"/>
        <v>8</v>
      </c>
      <c r="G239">
        <f t="shared" si="19"/>
        <v>29</v>
      </c>
      <c r="H239" t="str">
        <f t="shared" si="20"/>
        <v>耗散结构视角下生态型物流园区进化模型研究</v>
      </c>
      <c r="I239" t="str">
        <f t="shared" si="21"/>
        <v>张季平,刘媛华</v>
      </c>
      <c r="J239" t="str">
        <f t="shared" si="22"/>
        <v>上海理工大学学报,2014,36(5):473-478.</v>
      </c>
      <c r="K239" t="str">
        <f t="shared" si="23"/>
        <v>上海理工大学学报</v>
      </c>
    </row>
    <row r="240" spans="1:11" x14ac:dyDescent="0.15">
      <c r="A240">
        <v>239</v>
      </c>
      <c r="B240" t="s">
        <v>574</v>
      </c>
      <c r="C240" t="s">
        <v>575</v>
      </c>
      <c r="D240" t="s">
        <v>2</v>
      </c>
      <c r="E240">
        <v>1</v>
      </c>
      <c r="F240">
        <f t="shared" si="18"/>
        <v>8</v>
      </c>
      <c r="G240">
        <f t="shared" si="19"/>
        <v>33</v>
      </c>
      <c r="H240" t="str">
        <f t="shared" si="20"/>
        <v>基于主成分和灰色层次关联的供应链金融信用风险研究</v>
      </c>
      <c r="I240" t="str">
        <f t="shared" si="21"/>
        <v>李佳桐,刘媛华</v>
      </c>
      <c r="J240" t="str">
        <f t="shared" si="22"/>
        <v>物流科技,2014,37(11):16-21.</v>
      </c>
      <c r="K240" t="str">
        <f t="shared" si="23"/>
        <v>物流科技</v>
      </c>
    </row>
    <row r="241" spans="1:11" x14ac:dyDescent="0.15">
      <c r="A241">
        <v>240</v>
      </c>
      <c r="B241" t="s">
        <v>576</v>
      </c>
      <c r="C241" t="s">
        <v>577</v>
      </c>
      <c r="D241" t="s">
        <v>2</v>
      </c>
      <c r="E241">
        <v>1</v>
      </c>
      <c r="F241">
        <f t="shared" si="18"/>
        <v>12</v>
      </c>
      <c r="G241">
        <f t="shared" si="19"/>
        <v>35</v>
      </c>
      <c r="H241" t="str">
        <f t="shared" si="20"/>
        <v>ERP环境下BOM系统与销售管理系统集成研究</v>
      </c>
      <c r="I241" t="str">
        <f t="shared" si="21"/>
        <v>梁会波,沈景凤,仲梁维</v>
      </c>
      <c r="J241" t="str">
        <f t="shared" si="22"/>
        <v>信息技术,2014,38(12):196-199,203.</v>
      </c>
      <c r="K241" t="str">
        <f t="shared" si="23"/>
        <v>信息技术</v>
      </c>
    </row>
    <row r="242" spans="1:11" x14ac:dyDescent="0.15">
      <c r="A242">
        <v>241</v>
      </c>
      <c r="B242" t="s">
        <v>578</v>
      </c>
      <c r="C242" t="s">
        <v>579</v>
      </c>
      <c r="D242" t="s">
        <v>2</v>
      </c>
      <c r="E242">
        <v>1</v>
      </c>
      <c r="F242">
        <f t="shared" si="18"/>
        <v>8</v>
      </c>
      <c r="G242">
        <f t="shared" si="19"/>
        <v>28</v>
      </c>
      <c r="H242" t="str">
        <f t="shared" si="20"/>
        <v>博弈分析框架下的供应链应收账款融资研究</v>
      </c>
      <c r="I242" t="str">
        <f t="shared" si="21"/>
        <v>黄海洋,叶春明</v>
      </c>
      <c r="J242" t="str">
        <f t="shared" si="22"/>
        <v>物流科技,2014,37(12):8-12.</v>
      </c>
      <c r="K242" t="str">
        <f t="shared" si="23"/>
        <v>物流科技</v>
      </c>
    </row>
    <row r="243" spans="1:11" x14ac:dyDescent="0.15">
      <c r="A243">
        <v>242</v>
      </c>
      <c r="B243" t="s">
        <v>584</v>
      </c>
      <c r="C243" t="s">
        <v>585</v>
      </c>
      <c r="D243" t="s">
        <v>2</v>
      </c>
      <c r="E243">
        <v>1</v>
      </c>
      <c r="F243">
        <f t="shared" si="18"/>
        <v>11</v>
      </c>
      <c r="G243">
        <f t="shared" si="19"/>
        <v>49</v>
      </c>
      <c r="H243" t="str">
        <f t="shared" si="20"/>
        <v>国际游资流入的影响因素分析——基于Markov区制转换VAR模型的实证研究</v>
      </c>
      <c r="I243" t="str">
        <f t="shared" si="21"/>
        <v>周祥,孔刘柳,赵志远</v>
      </c>
      <c r="J243" t="str">
        <f t="shared" si="22"/>
        <v>武汉金融,2014(3):11-16.</v>
      </c>
      <c r="K243" t="str">
        <f t="shared" si="23"/>
        <v>武汉金融</v>
      </c>
    </row>
    <row r="244" spans="1:11" x14ac:dyDescent="0.15">
      <c r="A244">
        <v>243</v>
      </c>
      <c r="B244" t="s">
        <v>586</v>
      </c>
      <c r="C244" t="s">
        <v>587</v>
      </c>
      <c r="D244" t="s">
        <v>2</v>
      </c>
      <c r="E244">
        <v>1</v>
      </c>
      <c r="F244">
        <f t="shared" si="18"/>
        <v>10</v>
      </c>
      <c r="G244">
        <f t="shared" si="19"/>
        <v>27</v>
      </c>
      <c r="H244" t="str">
        <f t="shared" si="20"/>
        <v>公路双侧拓宽差异沉降控制标准研究</v>
      </c>
      <c r="I244" t="str">
        <f t="shared" si="21"/>
        <v>杨涛,李磊,李国维</v>
      </c>
      <c r="J244" t="str">
        <f t="shared" si="22"/>
        <v>公路交通科技,2014,31(5):15-20.</v>
      </c>
      <c r="K244" t="str">
        <f t="shared" si="23"/>
        <v>公路交通科技</v>
      </c>
    </row>
    <row r="245" spans="1:11" x14ac:dyDescent="0.15">
      <c r="A245">
        <v>244</v>
      </c>
      <c r="B245" t="s">
        <v>319</v>
      </c>
      <c r="C245" t="s">
        <v>588</v>
      </c>
      <c r="D245" t="s">
        <v>2</v>
      </c>
      <c r="E245">
        <v>3</v>
      </c>
      <c r="F245">
        <f t="shared" si="18"/>
        <v>12</v>
      </c>
      <c r="G245">
        <f t="shared" si="19"/>
        <v>23</v>
      </c>
      <c r="H245" t="str">
        <f t="shared" si="20"/>
        <v>网络集体智慧研究述评</v>
      </c>
      <c r="I245" t="str">
        <f t="shared" si="21"/>
        <v>庄子匀,陈敬良,罗尧成</v>
      </c>
      <c r="J245" t="str">
        <f t="shared" si="22"/>
        <v>情报杂志,2014,33(5):31-37.</v>
      </c>
      <c r="K245" t="str">
        <f t="shared" si="23"/>
        <v>情报杂志</v>
      </c>
    </row>
    <row r="246" spans="1:11" x14ac:dyDescent="0.15">
      <c r="A246">
        <v>245</v>
      </c>
      <c r="B246" t="s">
        <v>589</v>
      </c>
      <c r="C246" t="s">
        <v>590</v>
      </c>
      <c r="D246" t="s">
        <v>2</v>
      </c>
      <c r="E246">
        <v>1</v>
      </c>
      <c r="F246">
        <f t="shared" si="18"/>
        <v>19</v>
      </c>
      <c r="G246">
        <f t="shared" si="19"/>
        <v>36</v>
      </c>
      <c r="H246" t="str">
        <f t="shared" si="20"/>
        <v>无放射性铝酸盐夜光材料的研究进展</v>
      </c>
      <c r="I246" t="str">
        <f t="shared" si="21"/>
        <v>龚雨琴,罗杨,朱梦琪,査婷婷,鲁明浩</v>
      </c>
      <c r="J246" t="str">
        <f t="shared" si="22"/>
        <v>广州化工,2014,42(12):19-21.</v>
      </c>
      <c r="K246" t="str">
        <f t="shared" si="23"/>
        <v>广州化工</v>
      </c>
    </row>
    <row r="247" spans="1:11" x14ac:dyDescent="0.15">
      <c r="A247">
        <v>246</v>
      </c>
      <c r="B247" t="s">
        <v>591</v>
      </c>
      <c r="C247" t="s">
        <v>592</v>
      </c>
      <c r="D247" t="s">
        <v>2</v>
      </c>
      <c r="E247">
        <v>4</v>
      </c>
      <c r="F247">
        <f t="shared" si="18"/>
        <v>7</v>
      </c>
      <c r="G247">
        <f t="shared" si="19"/>
        <v>49</v>
      </c>
      <c r="H247" t="str">
        <f t="shared" si="20"/>
        <v>上海市高校学科国际影响力评价--基于 Incites 数据库学科映射的文献计量分析</v>
      </c>
      <c r="I247" t="str">
        <f t="shared" si="21"/>
        <v>刘虹,徐嘉莹</v>
      </c>
      <c r="J247" t="str">
        <f t="shared" si="22"/>
        <v>复旦教育论坛,2014,12(4):29-34.</v>
      </c>
      <c r="K247" t="str">
        <f t="shared" si="23"/>
        <v>复旦教育论坛</v>
      </c>
    </row>
    <row r="248" spans="1:11" x14ac:dyDescent="0.15">
      <c r="A248">
        <v>247</v>
      </c>
      <c r="B248" t="s">
        <v>593</v>
      </c>
      <c r="C248" t="s">
        <v>594</v>
      </c>
      <c r="D248" t="s">
        <v>2</v>
      </c>
      <c r="E248">
        <v>1</v>
      </c>
      <c r="F248">
        <f t="shared" si="18"/>
        <v>14</v>
      </c>
      <c r="G248">
        <f t="shared" si="19"/>
        <v>33</v>
      </c>
      <c r="H248" t="str">
        <f t="shared" si="20"/>
        <v>基于有限元法的螺旋锥齿轮传动误差研究</v>
      </c>
      <c r="I248" t="str">
        <f t="shared" si="21"/>
        <v>汪中厚,王杰,王巧玲,李刚</v>
      </c>
      <c r="J248" t="str">
        <f t="shared" si="22"/>
        <v>振动与冲击,2014,33(14):165-170.</v>
      </c>
      <c r="K248" t="str">
        <f t="shared" si="23"/>
        <v>振动与冲击</v>
      </c>
    </row>
    <row r="249" spans="1:11" x14ac:dyDescent="0.15">
      <c r="A249">
        <v>248</v>
      </c>
      <c r="B249" t="s">
        <v>597</v>
      </c>
      <c r="C249" t="s">
        <v>598</v>
      </c>
      <c r="D249" t="s">
        <v>2</v>
      </c>
      <c r="E249">
        <v>1</v>
      </c>
      <c r="F249">
        <f t="shared" si="18"/>
        <v>7</v>
      </c>
      <c r="G249">
        <f t="shared" si="19"/>
        <v>33</v>
      </c>
      <c r="H249" t="str">
        <f t="shared" si="20"/>
        <v>基于GT-drive的多目标汽车传动系统匹配与优化</v>
      </c>
      <c r="I249" t="str">
        <f t="shared" si="21"/>
        <v>王智巍,周萍</v>
      </c>
      <c r="J249" t="str">
        <f t="shared" si="22"/>
        <v>现代制造工程,2014,0(10):40-44,142.</v>
      </c>
      <c r="K249" t="str">
        <f t="shared" si="23"/>
        <v>现代制造工程</v>
      </c>
    </row>
    <row r="250" spans="1:11" x14ac:dyDescent="0.15">
      <c r="A250">
        <v>249</v>
      </c>
      <c r="B250" t="s">
        <v>391</v>
      </c>
      <c r="C250" t="s">
        <v>599</v>
      </c>
      <c r="D250" t="s">
        <v>2</v>
      </c>
      <c r="E250">
        <v>1</v>
      </c>
      <c r="F250">
        <f t="shared" si="18"/>
        <v>3</v>
      </c>
      <c r="G250">
        <f t="shared" si="19"/>
        <v>20</v>
      </c>
      <c r="H250" t="str">
        <f t="shared" si="20"/>
        <v>解读霍夫曼《跳蚤师傅》的情节结构</v>
      </c>
      <c r="I250" t="str">
        <f t="shared" si="21"/>
        <v>霍英</v>
      </c>
      <c r="J250" t="str">
        <f t="shared" si="22"/>
        <v>文学教育,2014,0(21):22-25.</v>
      </c>
      <c r="K250" t="str">
        <f t="shared" si="23"/>
        <v>文学教育</v>
      </c>
    </row>
    <row r="251" spans="1:11" x14ac:dyDescent="0.15">
      <c r="A251">
        <v>250</v>
      </c>
      <c r="B251" t="s">
        <v>600</v>
      </c>
      <c r="C251" t="s">
        <v>601</v>
      </c>
      <c r="D251" t="s">
        <v>2</v>
      </c>
      <c r="E251">
        <v>2</v>
      </c>
      <c r="F251">
        <f t="shared" si="18"/>
        <v>14</v>
      </c>
      <c r="G251">
        <f t="shared" si="19"/>
        <v>36</v>
      </c>
      <c r="H251" t="str">
        <f t="shared" si="20"/>
        <v>无芯棒式旋锻工艺参数对传动轴表面质量的影响</v>
      </c>
      <c r="I251" t="str">
        <f t="shared" si="21"/>
        <v>秦文瑜,卢曦,高文贵,龚政</v>
      </c>
      <c r="J251" t="str">
        <f t="shared" si="22"/>
        <v>塑性工程学报,2014,21(6):14-19.</v>
      </c>
      <c r="K251" t="str">
        <f t="shared" si="23"/>
        <v>塑性工程学报</v>
      </c>
    </row>
    <row r="252" spans="1:11" x14ac:dyDescent="0.15">
      <c r="A252">
        <v>251</v>
      </c>
      <c r="B252" t="s">
        <v>603</v>
      </c>
      <c r="C252" t="s">
        <v>604</v>
      </c>
      <c r="D252" t="s">
        <v>2</v>
      </c>
      <c r="E252">
        <v>1</v>
      </c>
      <c r="F252">
        <f t="shared" si="18"/>
        <v>21</v>
      </c>
      <c r="G252">
        <f t="shared" si="19"/>
        <v>46</v>
      </c>
      <c r="H252" t="str">
        <f t="shared" si="20"/>
        <v>阳极氧化对钛合金表面HA-TiO2复合涂层的影响</v>
      </c>
      <c r="I252" t="str">
        <f t="shared" si="21"/>
        <v>王朴,何代华,刘平,刘新宽,赵君,陈冰玉</v>
      </c>
      <c r="J252" t="str">
        <f t="shared" si="22"/>
        <v>材料研究学报,2014,0(12):887-894.</v>
      </c>
      <c r="K252" t="str">
        <f t="shared" si="23"/>
        <v>材料研究学报</v>
      </c>
    </row>
    <row r="253" spans="1:11" x14ac:dyDescent="0.15">
      <c r="A253">
        <v>252</v>
      </c>
      <c r="B253" t="s">
        <v>605</v>
      </c>
      <c r="C253" t="s">
        <v>606</v>
      </c>
      <c r="D253" t="s">
        <v>2</v>
      </c>
      <c r="E253">
        <v>1</v>
      </c>
      <c r="F253">
        <f t="shared" si="18"/>
        <v>23</v>
      </c>
      <c r="G253">
        <f t="shared" si="19"/>
        <v>46</v>
      </c>
      <c r="H253" t="str">
        <f t="shared" si="20"/>
        <v>尼龙66/蒙脱土纳米复合纤维的电纺制备与性能</v>
      </c>
      <c r="I253" t="str">
        <f t="shared" si="21"/>
        <v>李晓燕,李燕春,余灯广,王霞,史晨杰,蔡思思</v>
      </c>
      <c r="J253" t="str">
        <f t="shared" si="22"/>
        <v>高分子材料科学与工程,2014,0(6):165-169.</v>
      </c>
      <c r="K253" t="str">
        <f t="shared" si="23"/>
        <v>高分子材料科学与工程</v>
      </c>
    </row>
    <row r="254" spans="1:11" x14ac:dyDescent="0.15">
      <c r="A254">
        <v>253</v>
      </c>
      <c r="B254" t="s">
        <v>559</v>
      </c>
      <c r="C254" t="s">
        <v>607</v>
      </c>
      <c r="D254" t="s">
        <v>2</v>
      </c>
      <c r="E254">
        <v>1</v>
      </c>
      <c r="F254">
        <f t="shared" si="18"/>
        <v>7</v>
      </c>
      <c r="G254">
        <f t="shared" si="19"/>
        <v>26</v>
      </c>
      <c r="H254" t="str">
        <f t="shared" si="20"/>
        <v>利率市场化程度与银行业集中度关系研究</v>
      </c>
      <c r="I254" t="str">
        <f t="shared" si="21"/>
        <v>宋培培,罗芳</v>
      </c>
      <c r="J254" t="str">
        <f t="shared" si="22"/>
        <v>财务与金融,2014(1):16-20.</v>
      </c>
      <c r="K254" t="str">
        <f t="shared" si="23"/>
        <v>财务与金融</v>
      </c>
    </row>
    <row r="255" spans="1:11" x14ac:dyDescent="0.15">
      <c r="A255">
        <v>254</v>
      </c>
      <c r="B255" t="s">
        <v>608</v>
      </c>
      <c r="C255" t="s">
        <v>609</v>
      </c>
      <c r="D255" t="s">
        <v>2</v>
      </c>
      <c r="E255">
        <v>4</v>
      </c>
      <c r="F255">
        <f t="shared" si="18"/>
        <v>7</v>
      </c>
      <c r="G255">
        <f t="shared" si="19"/>
        <v>18</v>
      </c>
      <c r="H255" t="str">
        <f t="shared" si="20"/>
        <v>翻译项目管理流程介绍</v>
      </c>
      <c r="I255" t="str">
        <f t="shared" si="21"/>
        <v>蒲欣玥,高军</v>
      </c>
      <c r="J255" t="str">
        <f t="shared" si="22"/>
        <v>上海翻译,2014(2):35-37.</v>
      </c>
      <c r="K255" t="str">
        <f t="shared" si="23"/>
        <v>上海翻译</v>
      </c>
    </row>
    <row r="256" spans="1:11" x14ac:dyDescent="0.15">
      <c r="A256">
        <v>255</v>
      </c>
      <c r="B256" t="s">
        <v>610</v>
      </c>
      <c r="C256" t="s">
        <v>611</v>
      </c>
      <c r="D256" t="s">
        <v>2</v>
      </c>
      <c r="E256">
        <v>1</v>
      </c>
      <c r="F256">
        <f t="shared" si="18"/>
        <v>11</v>
      </c>
      <c r="G256">
        <f t="shared" si="19"/>
        <v>36</v>
      </c>
      <c r="H256" t="str">
        <f t="shared" si="20"/>
        <v>流动注射法测量水中阴离子表面活性剂方法的改进研究</v>
      </c>
      <c r="I256" t="str">
        <f t="shared" si="21"/>
        <v>季鹏,范美娟,程芳菲</v>
      </c>
      <c r="J256" t="str">
        <f t="shared" si="22"/>
        <v>广东化工,2014,41(7):3-5.</v>
      </c>
      <c r="K256" t="str">
        <f t="shared" si="23"/>
        <v>广东化工</v>
      </c>
    </row>
    <row r="257" spans="1:11" x14ac:dyDescent="0.15">
      <c r="A257">
        <v>256</v>
      </c>
      <c r="B257" t="s">
        <v>614</v>
      </c>
      <c r="C257" t="s">
        <v>615</v>
      </c>
      <c r="D257" t="s">
        <v>2</v>
      </c>
      <c r="E257">
        <v>2</v>
      </c>
      <c r="F257">
        <f t="shared" si="18"/>
        <v>19</v>
      </c>
      <c r="G257">
        <f t="shared" si="19"/>
        <v>41</v>
      </c>
      <c r="H257" t="str">
        <f t="shared" si="20"/>
        <v>一种新的粒子群算法与人工鱼群算法的混合算法</v>
      </c>
      <c r="I257" t="str">
        <f t="shared" si="21"/>
        <v>袁光辉,樊重俊,张惠珍,王斌,覃太贵</v>
      </c>
      <c r="J257" t="str">
        <f t="shared" si="22"/>
        <v>上海理工大学学报,2014,36(3):223-226,238.</v>
      </c>
      <c r="K257" t="str">
        <f t="shared" si="23"/>
        <v>上海理工大学学报</v>
      </c>
    </row>
    <row r="258" spans="1:11" x14ac:dyDescent="0.15">
      <c r="A258">
        <v>257</v>
      </c>
      <c r="B258" t="s">
        <v>616</v>
      </c>
      <c r="C258" t="s">
        <v>617</v>
      </c>
      <c r="D258" t="s">
        <v>2</v>
      </c>
      <c r="E258">
        <v>1</v>
      </c>
      <c r="F258">
        <f t="shared" si="18"/>
        <v>12</v>
      </c>
      <c r="G258">
        <f t="shared" si="19"/>
        <v>33</v>
      </c>
      <c r="H258" t="str">
        <f t="shared" si="20"/>
        <v>燃气轮机拉杆转子的轮盘结合面接触模型研究</v>
      </c>
      <c r="I258" t="str">
        <f t="shared" si="21"/>
        <v>张青雷,陈堰芳,赵佰余</v>
      </c>
      <c r="J258" t="str">
        <f t="shared" si="22"/>
        <v>热能动力工程,2014,29(5):492-497,592-593.</v>
      </c>
      <c r="K258" t="str">
        <f t="shared" si="23"/>
        <v>热能动力工程</v>
      </c>
    </row>
    <row r="259" spans="1:11" x14ac:dyDescent="0.15">
      <c r="A259">
        <v>258</v>
      </c>
      <c r="B259" t="s">
        <v>618</v>
      </c>
      <c r="C259" t="s">
        <v>619</v>
      </c>
      <c r="D259" t="s">
        <v>2</v>
      </c>
      <c r="E259">
        <v>1</v>
      </c>
      <c r="F259">
        <f t="shared" ref="F259:F322" si="24">FIND(".",C259)</f>
        <v>8</v>
      </c>
      <c r="G259">
        <f t="shared" ref="G259:G322" si="25">FIND("[J]",C259)</f>
        <v>26</v>
      </c>
      <c r="H259" t="str">
        <f t="shared" ref="H259:H322" si="26">MID(C259,FIND(".",C259)+1,FIND("[J]",C259)-FIND(".",C259)-1)</f>
        <v>基于新阈值函数的小波阈值自适应去噪</v>
      </c>
      <c r="I259" t="str">
        <f t="shared" ref="I259:I322" si="27">MID(C259,1,FIND(".",C259)-1)</f>
        <v>姚宗娜,魏连鑫</v>
      </c>
      <c r="J259" t="str">
        <f t="shared" ref="J259:J322" si="28">MID(C259,FIND("[J]",C259)+3,99)</f>
        <v>信息技术,2014,38(11):12-15,20.</v>
      </c>
      <c r="K259" t="str">
        <f t="shared" ref="K259:K322" si="29">MID(J259,1,FIND(",",J259)-1)</f>
        <v>信息技术</v>
      </c>
    </row>
    <row r="260" spans="1:11" x14ac:dyDescent="0.15">
      <c r="A260">
        <v>259</v>
      </c>
      <c r="B260" t="s">
        <v>620</v>
      </c>
      <c r="C260" t="s">
        <v>621</v>
      </c>
      <c r="D260" t="s">
        <v>2</v>
      </c>
      <c r="E260">
        <v>3</v>
      </c>
      <c r="F260">
        <f t="shared" si="24"/>
        <v>19</v>
      </c>
      <c r="G260">
        <f t="shared" si="25"/>
        <v>40</v>
      </c>
      <c r="H260" t="str">
        <f t="shared" si="26"/>
        <v>低场核磁共振技术快速检测鲜乳水分方法研究</v>
      </c>
      <c r="I260" t="str">
        <f t="shared" si="27"/>
        <v>刘颖,曹佳佶,章浩伟,何亚金,徐欣欣</v>
      </c>
      <c r="J260" t="str">
        <f t="shared" si="28"/>
        <v>食品科学,2014,0(14):93-96.</v>
      </c>
      <c r="K260" t="str">
        <f t="shared" si="29"/>
        <v>食品科学</v>
      </c>
    </row>
    <row r="261" spans="1:11" x14ac:dyDescent="0.15">
      <c r="A261">
        <v>260</v>
      </c>
      <c r="B261" t="s">
        <v>622</v>
      </c>
      <c r="C261" t="s">
        <v>623</v>
      </c>
      <c r="D261" t="s">
        <v>2</v>
      </c>
      <c r="E261">
        <v>1</v>
      </c>
      <c r="F261">
        <f t="shared" si="24"/>
        <v>15</v>
      </c>
      <c r="G261">
        <f t="shared" si="25"/>
        <v>36</v>
      </c>
      <c r="H261" t="str">
        <f t="shared" si="26"/>
        <v>太阳能驱动的单压制冷系统热力性能静态分析</v>
      </c>
      <c r="I261" t="str">
        <f t="shared" si="27"/>
        <v>陈永军,刘道平,丁充,赵荣祥</v>
      </c>
      <c r="J261" t="str">
        <f t="shared" si="28"/>
        <v>流体机械,2014,42(1):75-79.</v>
      </c>
      <c r="K261" t="str">
        <f t="shared" si="29"/>
        <v>流体机械</v>
      </c>
    </row>
    <row r="262" spans="1:11" x14ac:dyDescent="0.15">
      <c r="A262">
        <v>261</v>
      </c>
      <c r="B262" t="s">
        <v>624</v>
      </c>
      <c r="C262" t="s">
        <v>625</v>
      </c>
      <c r="D262" t="s">
        <v>2</v>
      </c>
      <c r="E262">
        <v>1</v>
      </c>
      <c r="F262">
        <f t="shared" si="24"/>
        <v>8</v>
      </c>
      <c r="G262">
        <f t="shared" si="25"/>
        <v>35</v>
      </c>
      <c r="H262" t="str">
        <f t="shared" si="26"/>
        <v>全面推进依法治国背景下大学生法制教育若干重点内容解析</v>
      </c>
      <c r="I262" t="str">
        <f t="shared" si="27"/>
        <v>陈大文,林青青</v>
      </c>
      <c r="J262" t="str">
        <f t="shared" si="28"/>
        <v>思想理论教育导刊,2014(1):42-47.</v>
      </c>
      <c r="K262" t="str">
        <f t="shared" si="29"/>
        <v>思想理论教育导刊</v>
      </c>
    </row>
    <row r="263" spans="1:11" x14ac:dyDescent="0.15">
      <c r="A263">
        <v>262</v>
      </c>
      <c r="B263" t="s">
        <v>626</v>
      </c>
      <c r="C263" t="s">
        <v>627</v>
      </c>
      <c r="D263" t="s">
        <v>2</v>
      </c>
      <c r="E263">
        <v>1</v>
      </c>
      <c r="F263">
        <f t="shared" si="24"/>
        <v>4</v>
      </c>
      <c r="G263">
        <f t="shared" si="25"/>
        <v>22</v>
      </c>
      <c r="H263" t="str">
        <f t="shared" si="26"/>
        <v>从“言语术语”之语言属性释术语误译</v>
      </c>
      <c r="I263" t="str">
        <f t="shared" si="27"/>
        <v>冷冰冰</v>
      </c>
      <c r="J263" t="str">
        <f t="shared" si="28"/>
        <v>中国科技翻译,2014,27(1):1-4,11.</v>
      </c>
      <c r="K263" t="str">
        <f t="shared" si="29"/>
        <v>中国科技翻译</v>
      </c>
    </row>
    <row r="264" spans="1:11" x14ac:dyDescent="0.15">
      <c r="A264">
        <v>263</v>
      </c>
      <c r="B264" t="s">
        <v>628</v>
      </c>
      <c r="C264" t="s">
        <v>629</v>
      </c>
      <c r="D264" t="s">
        <v>2</v>
      </c>
      <c r="E264">
        <v>2</v>
      </c>
      <c r="F264">
        <f t="shared" si="24"/>
        <v>15</v>
      </c>
      <c r="G264">
        <f t="shared" si="25"/>
        <v>45</v>
      </c>
      <c r="H264" t="str">
        <f t="shared" si="26"/>
        <v>基于多层次模糊灰色耦合理论的高等级公路养护机械配置方案评价</v>
      </c>
      <c r="I264" t="str">
        <f t="shared" si="27"/>
        <v>李秀君,李春龙,李梦晨,严凌</v>
      </c>
      <c r="J264" t="str">
        <f t="shared" si="28"/>
        <v>上海理工大学学报,2014,36(1):86-90,96.</v>
      </c>
      <c r="K264" t="str">
        <f t="shared" si="29"/>
        <v>上海理工大学学报</v>
      </c>
    </row>
    <row r="265" spans="1:11" x14ac:dyDescent="0.15">
      <c r="A265">
        <v>264</v>
      </c>
      <c r="B265" t="s">
        <v>630</v>
      </c>
      <c r="C265" t="s">
        <v>631</v>
      </c>
      <c r="D265" t="s">
        <v>2</v>
      </c>
      <c r="E265">
        <v>1</v>
      </c>
      <c r="F265">
        <f t="shared" si="24"/>
        <v>16</v>
      </c>
      <c r="G265">
        <f t="shared" si="25"/>
        <v>31</v>
      </c>
      <c r="H265" t="str">
        <f t="shared" si="26"/>
        <v>纳米零价锌降解甲基橙效率探讨</v>
      </c>
      <c r="I265" t="str">
        <f t="shared" si="27"/>
        <v>夏立珍,王树林,邱迎新,赵立峰</v>
      </c>
      <c r="J265" t="str">
        <f t="shared" si="28"/>
        <v>功能材料,2014,45(6):60-64.</v>
      </c>
      <c r="K265" t="str">
        <f t="shared" si="29"/>
        <v>功能材料</v>
      </c>
    </row>
    <row r="266" spans="1:11" x14ac:dyDescent="0.15">
      <c r="A266">
        <v>265</v>
      </c>
      <c r="B266" t="s">
        <v>632</v>
      </c>
      <c r="C266" t="s">
        <v>633</v>
      </c>
      <c r="D266" t="s">
        <v>2</v>
      </c>
      <c r="E266">
        <v>1</v>
      </c>
      <c r="F266">
        <f t="shared" si="24"/>
        <v>15</v>
      </c>
      <c r="G266">
        <f t="shared" si="25"/>
        <v>31</v>
      </c>
      <c r="H266" t="str">
        <f t="shared" si="26"/>
        <v>黄浦区洛克外滩源深基坑监测研究</v>
      </c>
      <c r="I266" t="str">
        <f t="shared" si="27"/>
        <v>饶平平,陈尚荣,崔纪飞,赵坤</v>
      </c>
      <c r="J266" t="str">
        <f t="shared" si="28"/>
        <v>上海理工大学学报,2014,36(3):227-233.</v>
      </c>
      <c r="K266" t="str">
        <f t="shared" si="29"/>
        <v>上海理工大学学报</v>
      </c>
    </row>
    <row r="267" spans="1:11" x14ac:dyDescent="0.15">
      <c r="A267">
        <v>266</v>
      </c>
      <c r="B267" t="s">
        <v>634</v>
      </c>
      <c r="C267" t="s">
        <v>635</v>
      </c>
      <c r="D267" t="s">
        <v>2</v>
      </c>
      <c r="E267">
        <v>1</v>
      </c>
      <c r="F267">
        <f t="shared" si="24"/>
        <v>7</v>
      </c>
      <c r="G267">
        <f t="shared" si="25"/>
        <v>46</v>
      </c>
      <c r="H267" t="str">
        <f t="shared" si="26"/>
        <v>传统人力资源管理到战略人力资源管理的转型路径——基于人力资源共享服务中心模式</v>
      </c>
      <c r="I267" t="str">
        <f t="shared" si="27"/>
        <v>解海美,陈进</v>
      </c>
      <c r="J267" t="str">
        <f t="shared" si="28"/>
        <v>财务与金融,2014(4):46-50.</v>
      </c>
      <c r="K267" t="str">
        <f t="shared" si="29"/>
        <v>财务与金融</v>
      </c>
    </row>
    <row r="268" spans="1:11" x14ac:dyDescent="0.15">
      <c r="A268">
        <v>267</v>
      </c>
      <c r="B268" t="s">
        <v>636</v>
      </c>
      <c r="C268" t="s">
        <v>637</v>
      </c>
      <c r="D268" t="s">
        <v>2</v>
      </c>
      <c r="E268">
        <v>1</v>
      </c>
      <c r="F268">
        <f t="shared" si="24"/>
        <v>8</v>
      </c>
      <c r="G268">
        <f t="shared" si="25"/>
        <v>30</v>
      </c>
      <c r="H268" t="str">
        <f t="shared" si="26"/>
        <v>江淮城市群就业结构变迁条件下的产业趋同效应</v>
      </c>
      <c r="I268" t="str">
        <f t="shared" si="27"/>
        <v>陈雨卉,栾贵勤</v>
      </c>
      <c r="J268" t="str">
        <f t="shared" si="28"/>
        <v>科技与经济,2014,27(5):95-99.</v>
      </c>
      <c r="K268" t="str">
        <f t="shared" si="29"/>
        <v>科技与经济</v>
      </c>
    </row>
    <row r="269" spans="1:11" x14ac:dyDescent="0.15">
      <c r="A269">
        <v>268</v>
      </c>
      <c r="B269" t="s">
        <v>638</v>
      </c>
      <c r="C269" t="s">
        <v>639</v>
      </c>
      <c r="D269" t="s">
        <v>2</v>
      </c>
      <c r="E269">
        <v>1</v>
      </c>
      <c r="F269">
        <f t="shared" si="24"/>
        <v>12</v>
      </c>
      <c r="G269">
        <f t="shared" si="25"/>
        <v>29</v>
      </c>
      <c r="H269" t="str">
        <f t="shared" si="26"/>
        <v>基于新策略粒子群算法优化换热网络</v>
      </c>
      <c r="I269" t="str">
        <f t="shared" si="27"/>
        <v>何巧乐,崔国民,许海珠</v>
      </c>
      <c r="J269" t="str">
        <f t="shared" si="28"/>
        <v>化工学报,2014,0(S1):391-397.</v>
      </c>
      <c r="K269" t="str">
        <f t="shared" si="29"/>
        <v>化工学报</v>
      </c>
    </row>
    <row r="270" spans="1:11" x14ac:dyDescent="0.15">
      <c r="A270">
        <v>269</v>
      </c>
      <c r="B270" t="s">
        <v>640</v>
      </c>
      <c r="C270" t="s">
        <v>641</v>
      </c>
      <c r="D270" t="s">
        <v>2</v>
      </c>
      <c r="E270">
        <v>3</v>
      </c>
      <c r="F270">
        <f t="shared" si="24"/>
        <v>11</v>
      </c>
      <c r="G270">
        <f t="shared" si="25"/>
        <v>40</v>
      </c>
      <c r="H270" t="str">
        <f t="shared" si="26"/>
        <v>模具参数对纯钛等通道转角挤压工艺变形规律影响的有限元分析</v>
      </c>
      <c r="I270" t="str">
        <f t="shared" si="27"/>
        <v>周隐玉,刘芳,杜飞鹏</v>
      </c>
      <c r="J270" t="str">
        <f t="shared" si="28"/>
        <v>材料与冶金学报,2014(1):66-70.</v>
      </c>
      <c r="K270" t="str">
        <f t="shared" si="29"/>
        <v>材料与冶金学报</v>
      </c>
    </row>
    <row r="271" spans="1:11" x14ac:dyDescent="0.15">
      <c r="A271">
        <v>270</v>
      </c>
      <c r="B271" t="s">
        <v>642</v>
      </c>
      <c r="C271" t="s">
        <v>643</v>
      </c>
      <c r="D271" t="s">
        <v>2</v>
      </c>
      <c r="E271">
        <v>1</v>
      </c>
      <c r="F271">
        <f t="shared" si="24"/>
        <v>8</v>
      </c>
      <c r="G271">
        <f t="shared" si="25"/>
        <v>29</v>
      </c>
      <c r="H271" t="str">
        <f t="shared" si="26"/>
        <v>产业变革中科技型企业技术创新路径选择研究</v>
      </c>
      <c r="I271" t="str">
        <f t="shared" si="27"/>
        <v>荣鹏飞,葛玉辉</v>
      </c>
      <c r="J271" t="str">
        <f t="shared" si="28"/>
        <v>科技进步与对策,2014,31(8):90-93.</v>
      </c>
      <c r="K271" t="str">
        <f t="shared" si="29"/>
        <v>科技进步与对策</v>
      </c>
    </row>
    <row r="272" spans="1:11" x14ac:dyDescent="0.15">
      <c r="A272">
        <v>271</v>
      </c>
      <c r="B272" t="s">
        <v>644</v>
      </c>
      <c r="C272" t="s">
        <v>645</v>
      </c>
      <c r="D272" t="s">
        <v>2</v>
      </c>
      <c r="E272">
        <v>4</v>
      </c>
      <c r="F272">
        <f t="shared" si="24"/>
        <v>7</v>
      </c>
      <c r="G272">
        <f t="shared" si="25"/>
        <v>27</v>
      </c>
      <c r="H272" t="str">
        <f t="shared" si="26"/>
        <v>基于方法研究及仿真的汽车零部件流程优化</v>
      </c>
      <c r="I272" t="str">
        <f t="shared" si="27"/>
        <v>武超然,李芳</v>
      </c>
      <c r="J272" t="str">
        <f t="shared" si="28"/>
        <v>工业工程与管理,2014,19(5):43-51.</v>
      </c>
      <c r="K272" t="str">
        <f t="shared" si="29"/>
        <v>工业工程与管理</v>
      </c>
    </row>
    <row r="273" spans="1:11" x14ac:dyDescent="0.15">
      <c r="A273">
        <v>272</v>
      </c>
      <c r="B273" t="s">
        <v>646</v>
      </c>
      <c r="C273" t="s">
        <v>647</v>
      </c>
      <c r="D273" t="s">
        <v>2</v>
      </c>
      <c r="E273">
        <v>1</v>
      </c>
      <c r="F273">
        <f t="shared" si="24"/>
        <v>8</v>
      </c>
      <c r="G273">
        <f t="shared" si="25"/>
        <v>29</v>
      </c>
      <c r="H273" t="str">
        <f t="shared" si="26"/>
        <v>考虑建站费用的电动汽车充电站选址问题研究</v>
      </c>
      <c r="I273" t="str">
        <f t="shared" si="27"/>
        <v>董洁霜,董智杰</v>
      </c>
      <c r="J273" t="str">
        <f t="shared" si="28"/>
        <v>森林工程,2014,30(6):104-108.</v>
      </c>
      <c r="K273" t="str">
        <f t="shared" si="29"/>
        <v>森林工程</v>
      </c>
    </row>
    <row r="274" spans="1:11" x14ac:dyDescent="0.15">
      <c r="A274">
        <v>273</v>
      </c>
      <c r="B274" t="s">
        <v>648</v>
      </c>
      <c r="C274" t="s">
        <v>649</v>
      </c>
      <c r="D274" t="s">
        <v>2</v>
      </c>
      <c r="E274">
        <v>2</v>
      </c>
      <c r="F274">
        <f t="shared" si="24"/>
        <v>19</v>
      </c>
      <c r="G274">
        <f t="shared" si="25"/>
        <v>41</v>
      </c>
      <c r="H274" t="str">
        <f t="shared" si="26"/>
        <v>壳聚糖交联β-环糊精对水中铬酸盐的吸附研究</v>
      </c>
      <c r="I274" t="str">
        <f t="shared" si="27"/>
        <v>顾海欣,施文健,吴薇,王精志,杨琴淋</v>
      </c>
      <c r="J274" t="str">
        <f t="shared" si="28"/>
        <v>环境科学学报,2014,0(9):2233-2239.</v>
      </c>
      <c r="K274" t="str">
        <f t="shared" si="29"/>
        <v>环境科学学报</v>
      </c>
    </row>
    <row r="275" spans="1:11" x14ac:dyDescent="0.15">
      <c r="A275">
        <v>274</v>
      </c>
      <c r="B275" t="s">
        <v>650</v>
      </c>
      <c r="C275" t="s">
        <v>651</v>
      </c>
      <c r="D275" t="s">
        <v>2</v>
      </c>
      <c r="E275">
        <v>1</v>
      </c>
      <c r="F275">
        <f t="shared" si="24"/>
        <v>7</v>
      </c>
      <c r="G275">
        <f t="shared" si="25"/>
        <v>24</v>
      </c>
      <c r="H275" t="str">
        <f t="shared" si="26"/>
        <v>自适应小波阈值函数的指纹图像去噪</v>
      </c>
      <c r="I275" t="str">
        <f t="shared" si="27"/>
        <v>李雷,魏连鑫</v>
      </c>
      <c r="J275" t="str">
        <f t="shared" si="28"/>
        <v>上海理工大学学报,2014,36(2):154-157,162.</v>
      </c>
      <c r="K275" t="str">
        <f t="shared" si="29"/>
        <v>上海理工大学学报</v>
      </c>
    </row>
    <row r="276" spans="1:11" x14ac:dyDescent="0.15">
      <c r="A276">
        <v>275</v>
      </c>
      <c r="B276" t="s">
        <v>652</v>
      </c>
      <c r="C276" t="s">
        <v>653</v>
      </c>
      <c r="D276" t="s">
        <v>2</v>
      </c>
      <c r="E276">
        <v>1</v>
      </c>
      <c r="F276">
        <f t="shared" si="24"/>
        <v>16</v>
      </c>
      <c r="G276">
        <f t="shared" si="25"/>
        <v>37</v>
      </c>
      <c r="H276" t="str">
        <f t="shared" si="26"/>
        <v>水泥固化镍污染土的强度和微观结构特性研究</v>
      </c>
      <c r="I276" t="str">
        <f t="shared" si="27"/>
        <v>邵俐,刘佳,丁勇,张腾瑜,康帅</v>
      </c>
      <c r="J276" t="str">
        <f t="shared" si="28"/>
        <v>水资源与水工程学报,2014,25(2):75-80.</v>
      </c>
      <c r="K276" t="str">
        <f t="shared" si="29"/>
        <v>水资源与水工程学报</v>
      </c>
    </row>
    <row r="277" spans="1:11" x14ac:dyDescent="0.15">
      <c r="A277">
        <v>276</v>
      </c>
      <c r="B277" t="s">
        <v>654</v>
      </c>
      <c r="C277" t="s">
        <v>655</v>
      </c>
      <c r="D277" t="s">
        <v>2</v>
      </c>
      <c r="E277">
        <v>1</v>
      </c>
      <c r="F277">
        <f t="shared" si="24"/>
        <v>17</v>
      </c>
      <c r="G277">
        <f t="shared" si="25"/>
        <v>41</v>
      </c>
      <c r="H277" t="str">
        <f t="shared" si="26"/>
        <v>兼顾排放性的汽车动力传动系匹配综合评价指标研究</v>
      </c>
      <c r="I277" t="str">
        <f t="shared" si="27"/>
        <v>刘宾,孙跃东,周萍,廖欢,王智巍</v>
      </c>
      <c r="J277" t="str">
        <f t="shared" si="28"/>
        <v>合肥工业大学学报：自然科学版,2014,37(5):520-524.</v>
      </c>
      <c r="K277" t="str">
        <f t="shared" si="29"/>
        <v>合肥工业大学学报：自然科学版</v>
      </c>
    </row>
    <row r="278" spans="1:11" x14ac:dyDescent="0.15">
      <c r="A278">
        <v>277</v>
      </c>
      <c r="B278" t="s">
        <v>656</v>
      </c>
      <c r="C278" t="s">
        <v>657</v>
      </c>
      <c r="D278" t="s">
        <v>2</v>
      </c>
      <c r="E278">
        <v>1</v>
      </c>
      <c r="F278">
        <f t="shared" si="24"/>
        <v>13</v>
      </c>
      <c r="G278">
        <f t="shared" si="25"/>
        <v>35</v>
      </c>
      <c r="H278" t="str">
        <f t="shared" si="26"/>
        <v>基于车载数据的城市道路交叉口自适应控制研究</v>
      </c>
      <c r="I278" t="str">
        <f t="shared" si="27"/>
        <v>姚佼,范海雁,韩印,崔雷</v>
      </c>
      <c r="J278" t="str">
        <f t="shared" si="28"/>
        <v>上海理工大学学报,2014,36(3):239-244.</v>
      </c>
      <c r="K278" t="str">
        <f t="shared" si="29"/>
        <v>上海理工大学学报</v>
      </c>
    </row>
    <row r="279" spans="1:11" x14ac:dyDescent="0.15">
      <c r="A279">
        <v>278</v>
      </c>
      <c r="B279" t="s">
        <v>658</v>
      </c>
      <c r="C279" t="s">
        <v>659</v>
      </c>
      <c r="D279" t="s">
        <v>2</v>
      </c>
      <c r="E279">
        <v>1</v>
      </c>
      <c r="F279">
        <f t="shared" si="24"/>
        <v>12</v>
      </c>
      <c r="G279">
        <f t="shared" si="25"/>
        <v>28</v>
      </c>
      <c r="H279" t="str">
        <f t="shared" si="26"/>
        <v>机场物流可持续发展评价体系研究</v>
      </c>
      <c r="I279" t="str">
        <f t="shared" si="27"/>
        <v>张青磊,樊重俊,冉祥来</v>
      </c>
      <c r="J279" t="str">
        <f t="shared" si="28"/>
        <v>科技管理研究,2014,34(14):68-72,77.</v>
      </c>
      <c r="K279" t="str">
        <f t="shared" si="29"/>
        <v>科技管理研究</v>
      </c>
    </row>
    <row r="280" spans="1:11" x14ac:dyDescent="0.15">
      <c r="A280">
        <v>279</v>
      </c>
      <c r="B280" t="s">
        <v>660</v>
      </c>
      <c r="C280" t="s">
        <v>661</v>
      </c>
      <c r="D280" t="s">
        <v>2</v>
      </c>
      <c r="E280">
        <v>3</v>
      </c>
      <c r="F280">
        <f t="shared" si="24"/>
        <v>10</v>
      </c>
      <c r="G280">
        <f t="shared" si="25"/>
        <v>30</v>
      </c>
      <c r="H280" t="str">
        <f t="shared" si="26"/>
        <v>我国四化协调发展水平测度及区域比较分析</v>
      </c>
      <c r="I280" t="str">
        <f t="shared" si="27"/>
        <v>林倩茹,罗芳,许凡</v>
      </c>
      <c r="J280" t="str">
        <f t="shared" si="28"/>
        <v>资源开发与市场,2014,30(10):1169-1172,1273.</v>
      </c>
      <c r="K280" t="str">
        <f t="shared" si="29"/>
        <v>资源开发与市场</v>
      </c>
    </row>
    <row r="281" spans="1:11" x14ac:dyDescent="0.15">
      <c r="A281">
        <v>280</v>
      </c>
      <c r="B281" t="s">
        <v>662</v>
      </c>
      <c r="C281" t="s">
        <v>663</v>
      </c>
      <c r="D281" t="s">
        <v>2</v>
      </c>
      <c r="E281">
        <v>1</v>
      </c>
      <c r="F281">
        <f t="shared" si="24"/>
        <v>21</v>
      </c>
      <c r="G281">
        <f t="shared" si="25"/>
        <v>39</v>
      </c>
      <c r="H281" t="str">
        <f t="shared" si="26"/>
        <v>微细管内CO2流动沸腾换热特性研究</v>
      </c>
      <c r="I281" t="str">
        <f t="shared" si="27"/>
        <v>姜林林,柳建华,叶方平,张良,丁杨,吴昊</v>
      </c>
      <c r="J281" t="str">
        <f t="shared" si="28"/>
        <v>制冷学报,2014,35(6):58-63.</v>
      </c>
      <c r="K281" t="str">
        <f t="shared" si="29"/>
        <v>制冷学报</v>
      </c>
    </row>
    <row r="282" spans="1:11" x14ac:dyDescent="0.15">
      <c r="A282">
        <v>281</v>
      </c>
      <c r="B282" t="s">
        <v>666</v>
      </c>
      <c r="C282" t="s">
        <v>667</v>
      </c>
      <c r="D282" t="s">
        <v>2</v>
      </c>
      <c r="E282">
        <v>1</v>
      </c>
      <c r="F282">
        <f t="shared" si="24"/>
        <v>19</v>
      </c>
      <c r="G282">
        <f t="shared" si="25"/>
        <v>41</v>
      </c>
      <c r="H282" t="str">
        <f t="shared" si="26"/>
        <v>非均匀叶顶间隙对轴流泵流动激励力的影响分析</v>
      </c>
      <c r="I282" t="str">
        <f t="shared" si="27"/>
        <v>王珏星,杨爱玲,李国平,陈二云,戴韧</v>
      </c>
      <c r="J282" t="str">
        <f t="shared" si="28"/>
        <v>工程热物理学报,2014,0(10):1973-1978.</v>
      </c>
      <c r="K282" t="str">
        <f t="shared" si="29"/>
        <v>工程热物理学报</v>
      </c>
    </row>
    <row r="283" spans="1:11" x14ac:dyDescent="0.15">
      <c r="A283">
        <v>282</v>
      </c>
      <c r="B283" t="s">
        <v>668</v>
      </c>
      <c r="C283" t="s">
        <v>669</v>
      </c>
      <c r="D283" t="s">
        <v>2</v>
      </c>
      <c r="E283">
        <v>3</v>
      </c>
      <c r="F283">
        <f t="shared" si="24"/>
        <v>4</v>
      </c>
      <c r="G283">
        <f t="shared" si="25"/>
        <v>22</v>
      </c>
      <c r="H283" t="str">
        <f t="shared" si="26"/>
        <v>电子商务下的物流配送现状及问题浅析</v>
      </c>
      <c r="I283" t="str">
        <f t="shared" si="27"/>
        <v>吴婷茜</v>
      </c>
      <c r="J283" t="str">
        <f t="shared" si="28"/>
        <v>中国商论,2014,0(9Z):110,118.</v>
      </c>
      <c r="K283" t="str">
        <f t="shared" si="29"/>
        <v>中国商论</v>
      </c>
    </row>
    <row r="284" spans="1:11" x14ac:dyDescent="0.15">
      <c r="A284">
        <v>283</v>
      </c>
      <c r="B284" t="s">
        <v>670</v>
      </c>
      <c r="C284" t="s">
        <v>671</v>
      </c>
      <c r="D284" t="s">
        <v>2</v>
      </c>
      <c r="E284">
        <v>4</v>
      </c>
      <c r="F284">
        <f t="shared" si="24"/>
        <v>14</v>
      </c>
      <c r="G284">
        <f t="shared" si="25"/>
        <v>35</v>
      </c>
      <c r="H284" t="str">
        <f t="shared" si="26"/>
        <v>叶片载荷对离心泵内流动激励力及噪声的影响</v>
      </c>
      <c r="I284" t="str">
        <f t="shared" si="27"/>
        <v>杨爱玲,徐洋,李国平,章艺</v>
      </c>
      <c r="J284" t="str">
        <f t="shared" si="28"/>
        <v>排灌机械工程学报,2014(1):23-28.</v>
      </c>
      <c r="K284" t="str">
        <f t="shared" si="29"/>
        <v>排灌机械工程学报</v>
      </c>
    </row>
    <row r="285" spans="1:11" x14ac:dyDescent="0.15">
      <c r="A285">
        <v>284</v>
      </c>
      <c r="B285" t="s">
        <v>672</v>
      </c>
      <c r="C285" t="s">
        <v>673</v>
      </c>
      <c r="D285" t="s">
        <v>2</v>
      </c>
      <c r="E285">
        <v>2</v>
      </c>
      <c r="F285">
        <f t="shared" si="24"/>
        <v>7</v>
      </c>
      <c r="G285">
        <f t="shared" si="25"/>
        <v>17</v>
      </c>
      <c r="H285" t="str">
        <f t="shared" si="26"/>
        <v>三基色滤光片的设计</v>
      </c>
      <c r="I285" t="str">
        <f t="shared" si="27"/>
        <v>唐雄,姚兰芳</v>
      </c>
      <c r="J285" t="str">
        <f t="shared" si="28"/>
        <v>激光技术,2014,38(2):274-277.</v>
      </c>
      <c r="K285" t="str">
        <f t="shared" si="29"/>
        <v>激光技术</v>
      </c>
    </row>
    <row r="286" spans="1:11" x14ac:dyDescent="0.15">
      <c r="A286">
        <v>285</v>
      </c>
      <c r="B286" t="s">
        <v>676</v>
      </c>
      <c r="C286" t="s">
        <v>677</v>
      </c>
      <c r="D286" t="s">
        <v>2</v>
      </c>
      <c r="E286">
        <v>3</v>
      </c>
      <c r="F286">
        <f t="shared" si="24"/>
        <v>8</v>
      </c>
      <c r="G286">
        <f t="shared" si="25"/>
        <v>23</v>
      </c>
      <c r="H286" t="str">
        <f t="shared" si="26"/>
        <v>试论科技英语的特征及翻译技巧</v>
      </c>
      <c r="I286" t="str">
        <f t="shared" si="27"/>
        <v>邢飞飞,杨永春</v>
      </c>
      <c r="J286" t="str">
        <f t="shared" si="28"/>
        <v>语文学刊：外语教育与教学,2014(1):50-51.</v>
      </c>
      <c r="K286" t="str">
        <f t="shared" si="29"/>
        <v>语文学刊：外语教育与教学</v>
      </c>
    </row>
    <row r="287" spans="1:11" x14ac:dyDescent="0.15">
      <c r="A287">
        <v>286</v>
      </c>
      <c r="B287" t="s">
        <v>682</v>
      </c>
      <c r="C287" t="s">
        <v>683</v>
      </c>
      <c r="D287" t="s">
        <v>2</v>
      </c>
      <c r="E287">
        <v>1</v>
      </c>
      <c r="F287">
        <f t="shared" si="24"/>
        <v>8</v>
      </c>
      <c r="G287">
        <f t="shared" si="25"/>
        <v>35</v>
      </c>
      <c r="H287" t="str">
        <f t="shared" si="26"/>
        <v>中日韩制造业产品出口对比研究--基于产品技术含量角度</v>
      </c>
      <c r="I287" t="str">
        <f t="shared" si="27"/>
        <v>蒋翠竹,郭健全</v>
      </c>
      <c r="J287" t="str">
        <f t="shared" si="28"/>
        <v>哈尔滨商业大学学报：社会科学版,2014(4):92-103.</v>
      </c>
      <c r="K287" t="str">
        <f t="shared" si="29"/>
        <v>哈尔滨商业大学学报：社会科学版</v>
      </c>
    </row>
    <row r="288" spans="1:11" x14ac:dyDescent="0.15">
      <c r="A288">
        <v>287</v>
      </c>
      <c r="B288" t="s">
        <v>684</v>
      </c>
      <c r="C288" t="s">
        <v>685</v>
      </c>
      <c r="D288" t="s">
        <v>2</v>
      </c>
      <c r="E288">
        <v>2</v>
      </c>
      <c r="F288">
        <f t="shared" si="24"/>
        <v>11</v>
      </c>
      <c r="G288">
        <f t="shared" si="25"/>
        <v>32</v>
      </c>
      <c r="H288" t="str">
        <f t="shared" si="26"/>
        <v>双面受火钢骨-方钢管混凝土柱的温度场分析</v>
      </c>
      <c r="I288" t="str">
        <f t="shared" si="27"/>
        <v>周奎,孟凡钦,朱美春</v>
      </c>
      <c r="J288" t="str">
        <f t="shared" si="28"/>
        <v>深圳大学学报：理工版,2014,31(4):402-409.</v>
      </c>
      <c r="K288" t="str">
        <f t="shared" si="29"/>
        <v>深圳大学学报：理工版</v>
      </c>
    </row>
    <row r="289" spans="1:11" x14ac:dyDescent="0.15">
      <c r="A289">
        <v>288</v>
      </c>
      <c r="B289" t="s">
        <v>686</v>
      </c>
      <c r="C289" t="s">
        <v>687</v>
      </c>
      <c r="D289" t="s">
        <v>2</v>
      </c>
      <c r="E289">
        <v>1</v>
      </c>
      <c r="F289">
        <f t="shared" si="24"/>
        <v>8</v>
      </c>
      <c r="G289">
        <f t="shared" si="25"/>
        <v>29</v>
      </c>
      <c r="H289" t="str">
        <f t="shared" si="26"/>
        <v>高等教育发展水平对企业创新能力的溢出效应</v>
      </c>
      <c r="I289" t="str">
        <f t="shared" si="27"/>
        <v>张丽慧,罗鄂湘</v>
      </c>
      <c r="J289" t="str">
        <f t="shared" si="28"/>
        <v>上海理工大学学报,2014,36(4):395-403.</v>
      </c>
      <c r="K289" t="str">
        <f t="shared" si="29"/>
        <v>上海理工大学学报</v>
      </c>
    </row>
    <row r="290" spans="1:11" x14ac:dyDescent="0.15">
      <c r="A290">
        <v>289</v>
      </c>
      <c r="B290" t="s">
        <v>688</v>
      </c>
      <c r="C290" t="s">
        <v>689</v>
      </c>
      <c r="D290" t="s">
        <v>2</v>
      </c>
      <c r="E290">
        <v>3</v>
      </c>
      <c r="F290">
        <f t="shared" si="24"/>
        <v>11</v>
      </c>
      <c r="G290">
        <f t="shared" si="25"/>
        <v>31</v>
      </c>
      <c r="H290" t="str">
        <f t="shared" si="26"/>
        <v>斜齿圆柱齿轮裂纹扩展特性及剩余寿命研究</v>
      </c>
      <c r="I290" t="str">
        <f t="shared" si="27"/>
        <v>吴金亮,汪中厚,李刚</v>
      </c>
      <c r="J290" t="str">
        <f t="shared" si="28"/>
        <v>机械传动,2014,38(12):1-4.</v>
      </c>
      <c r="K290" t="str">
        <f t="shared" si="29"/>
        <v>机械传动</v>
      </c>
    </row>
    <row r="291" spans="1:11" x14ac:dyDescent="0.15">
      <c r="A291">
        <v>290</v>
      </c>
      <c r="B291" t="s">
        <v>692</v>
      </c>
      <c r="C291" t="s">
        <v>693</v>
      </c>
      <c r="D291" t="s">
        <v>2</v>
      </c>
      <c r="E291">
        <v>1</v>
      </c>
      <c r="F291">
        <f t="shared" si="24"/>
        <v>15</v>
      </c>
      <c r="G291">
        <f t="shared" si="25"/>
        <v>34</v>
      </c>
      <c r="H291" t="str">
        <f t="shared" si="26"/>
        <v>同轴套管间涡旋流动及强化传热数值模拟</v>
      </c>
      <c r="I291" t="str">
        <f t="shared" si="27"/>
        <v>彭华俊,叶立,童正明,林海波</v>
      </c>
      <c r="J291" t="str">
        <f t="shared" si="28"/>
        <v>水资源与水工程学报,2014,0(6):113-117.</v>
      </c>
      <c r="K291" t="str">
        <f t="shared" si="29"/>
        <v>水资源与水工程学报</v>
      </c>
    </row>
    <row r="292" spans="1:11" x14ac:dyDescent="0.15">
      <c r="A292">
        <v>291</v>
      </c>
      <c r="B292" t="s">
        <v>694</v>
      </c>
      <c r="C292" t="s">
        <v>695</v>
      </c>
      <c r="D292" t="s">
        <v>2</v>
      </c>
      <c r="E292">
        <v>1</v>
      </c>
      <c r="F292">
        <f t="shared" si="24"/>
        <v>21</v>
      </c>
      <c r="G292">
        <f t="shared" si="25"/>
        <v>40</v>
      </c>
      <c r="H292" t="str">
        <f t="shared" si="26"/>
        <v>复叠式空气源热泵系统的控制稳定性研究</v>
      </c>
      <c r="I292" t="str">
        <f t="shared" si="27"/>
        <v>陈剑波,姚晶珊,亢友立,韩星,李贺,王玉</v>
      </c>
      <c r="J292" t="str">
        <f t="shared" si="28"/>
        <v>制冷学报,2014,35(1):38-45.</v>
      </c>
      <c r="K292" t="str">
        <f t="shared" si="29"/>
        <v>制冷学报</v>
      </c>
    </row>
    <row r="293" spans="1:11" x14ac:dyDescent="0.15">
      <c r="A293">
        <v>292</v>
      </c>
      <c r="B293" t="s">
        <v>696</v>
      </c>
      <c r="C293" t="s">
        <v>697</v>
      </c>
      <c r="D293" t="s">
        <v>2</v>
      </c>
      <c r="E293">
        <v>1</v>
      </c>
      <c r="F293">
        <f t="shared" si="24"/>
        <v>4</v>
      </c>
      <c r="G293">
        <f t="shared" si="25"/>
        <v>26</v>
      </c>
      <c r="H293" t="str">
        <f t="shared" si="26"/>
        <v>基于Petri网仿真的制造系统性能分析研究</v>
      </c>
      <c r="I293" t="str">
        <f t="shared" si="27"/>
        <v>秦江涛</v>
      </c>
      <c r="J293" t="str">
        <f t="shared" si="28"/>
        <v>工业工程与管理,2014,19(1):8-15.</v>
      </c>
      <c r="K293" t="str">
        <f t="shared" si="29"/>
        <v>工业工程与管理</v>
      </c>
    </row>
    <row r="294" spans="1:11" x14ac:dyDescent="0.15">
      <c r="A294">
        <v>293</v>
      </c>
      <c r="B294" t="s">
        <v>698</v>
      </c>
      <c r="C294" t="s">
        <v>699</v>
      </c>
      <c r="D294" t="s">
        <v>2</v>
      </c>
      <c r="E294">
        <v>1</v>
      </c>
      <c r="F294">
        <f t="shared" si="24"/>
        <v>8</v>
      </c>
      <c r="G294">
        <f t="shared" si="25"/>
        <v>28</v>
      </c>
      <c r="H294" t="str">
        <f t="shared" si="26"/>
        <v>双圈图的无符号拉普拉斯特征多项式的系数</v>
      </c>
      <c r="I294" t="str">
        <f t="shared" si="27"/>
        <v>徐丽珍,何常香</v>
      </c>
      <c r="J294" t="str">
        <f t="shared" si="28"/>
        <v>上海理工大学学报,2014,36(1):12-14.</v>
      </c>
      <c r="K294" t="str">
        <f t="shared" si="29"/>
        <v>上海理工大学学报</v>
      </c>
    </row>
    <row r="295" spans="1:11" x14ac:dyDescent="0.15">
      <c r="A295">
        <v>294</v>
      </c>
      <c r="B295" t="s">
        <v>702</v>
      </c>
      <c r="C295" t="s">
        <v>703</v>
      </c>
      <c r="D295" t="s">
        <v>2</v>
      </c>
      <c r="E295">
        <v>1</v>
      </c>
      <c r="F295">
        <f t="shared" si="24"/>
        <v>12</v>
      </c>
      <c r="G295">
        <f t="shared" si="25"/>
        <v>29</v>
      </c>
      <c r="H295" t="str">
        <f t="shared" si="26"/>
        <v>基于克隆布谷鸟算法的资源均衡优化</v>
      </c>
      <c r="I295" t="str">
        <f t="shared" si="27"/>
        <v>宋玉坚,叶春明,黄佐钘</v>
      </c>
      <c r="J295" t="str">
        <f t="shared" si="28"/>
        <v>计算机应用研究,2014,31(5):1324-1327.</v>
      </c>
      <c r="K295" t="str">
        <f t="shared" si="29"/>
        <v>计算机应用研究</v>
      </c>
    </row>
    <row r="296" spans="1:11" x14ac:dyDescent="0.15">
      <c r="A296">
        <v>295</v>
      </c>
      <c r="B296" t="s">
        <v>704</v>
      </c>
      <c r="C296" t="s">
        <v>705</v>
      </c>
      <c r="D296" t="s">
        <v>2</v>
      </c>
      <c r="E296">
        <v>2</v>
      </c>
      <c r="F296">
        <f t="shared" si="24"/>
        <v>7</v>
      </c>
      <c r="G296">
        <f t="shared" si="25"/>
        <v>22</v>
      </c>
      <c r="H296" t="str">
        <f t="shared" si="26"/>
        <v>基于可见图的沪深股市波动分析</v>
      </c>
      <c r="I296" t="str">
        <f t="shared" si="27"/>
        <v>张帆,严广乐</v>
      </c>
      <c r="J296" t="str">
        <f t="shared" si="28"/>
        <v>上海理工大学学报,2014,36(3):250-254,263.</v>
      </c>
      <c r="K296" t="str">
        <f t="shared" si="29"/>
        <v>上海理工大学学报</v>
      </c>
    </row>
    <row r="297" spans="1:11" x14ac:dyDescent="0.15">
      <c r="A297">
        <v>296</v>
      </c>
      <c r="B297" t="s">
        <v>708</v>
      </c>
      <c r="C297" t="s">
        <v>709</v>
      </c>
      <c r="D297" t="s">
        <v>2</v>
      </c>
      <c r="E297">
        <v>1</v>
      </c>
      <c r="F297">
        <f t="shared" si="24"/>
        <v>7</v>
      </c>
      <c r="G297">
        <f t="shared" si="25"/>
        <v>18</v>
      </c>
      <c r="H297" t="str">
        <f t="shared" si="26"/>
        <v>关于SLP方法的思考</v>
      </c>
      <c r="I297" t="str">
        <f t="shared" si="27"/>
        <v>徐辉,侯建明</v>
      </c>
      <c r="J297" t="str">
        <f t="shared" si="28"/>
        <v>企业技术开发：下旬刊,2014,33(10):47-48.</v>
      </c>
      <c r="K297" t="str">
        <f t="shared" si="29"/>
        <v>企业技术开发：下旬刊</v>
      </c>
    </row>
    <row r="298" spans="1:11" x14ac:dyDescent="0.15">
      <c r="A298">
        <v>297</v>
      </c>
      <c r="B298" t="s">
        <v>712</v>
      </c>
      <c r="C298" t="s">
        <v>713</v>
      </c>
      <c r="D298" t="s">
        <v>2</v>
      </c>
      <c r="E298">
        <v>1</v>
      </c>
      <c r="F298">
        <f t="shared" si="24"/>
        <v>11</v>
      </c>
      <c r="G298">
        <f t="shared" si="25"/>
        <v>32</v>
      </c>
      <c r="H298" t="str">
        <f t="shared" si="26"/>
        <v>输入不平衡时双级矩阵变换器的比例谐振控制</v>
      </c>
      <c r="I298" t="str">
        <f t="shared" si="27"/>
        <v>肖儿良,莫康,陈朱杰</v>
      </c>
      <c r="J298" t="str">
        <f t="shared" si="28"/>
        <v>电力科学与工程,2014,30(12):39-45.</v>
      </c>
      <c r="K298" t="str">
        <f t="shared" si="29"/>
        <v>电力科学与工程</v>
      </c>
    </row>
    <row r="299" spans="1:11" x14ac:dyDescent="0.15">
      <c r="A299">
        <v>298</v>
      </c>
      <c r="B299" t="s">
        <v>714</v>
      </c>
      <c r="C299" t="s">
        <v>715</v>
      </c>
      <c r="D299" t="s">
        <v>2</v>
      </c>
      <c r="E299">
        <v>1</v>
      </c>
      <c r="F299">
        <f t="shared" si="24"/>
        <v>12</v>
      </c>
      <c r="G299">
        <f t="shared" si="25"/>
        <v>31</v>
      </c>
      <c r="H299" t="str">
        <f t="shared" si="26"/>
        <v>顶管推进引起施工场地竖向附加荷载分析</v>
      </c>
      <c r="I299" t="str">
        <f t="shared" si="27"/>
        <v>张治国,张孟喜,王卫东</v>
      </c>
      <c r="J299" t="str">
        <f t="shared" si="28"/>
        <v>岩土力学,2014,0(S2):121-128.</v>
      </c>
      <c r="K299" t="str">
        <f t="shared" si="29"/>
        <v>岩土力学</v>
      </c>
    </row>
    <row r="300" spans="1:11" x14ac:dyDescent="0.15">
      <c r="A300">
        <v>299</v>
      </c>
      <c r="B300" t="s">
        <v>716</v>
      </c>
      <c r="C300" t="s">
        <v>717</v>
      </c>
      <c r="D300" t="s">
        <v>2</v>
      </c>
      <c r="E300">
        <v>1</v>
      </c>
      <c r="F300">
        <f t="shared" si="24"/>
        <v>8</v>
      </c>
      <c r="G300">
        <f t="shared" si="25"/>
        <v>28</v>
      </c>
      <c r="H300" t="str">
        <f t="shared" si="26"/>
        <v>基于百度搜索引擎的创业网站优化策略研究</v>
      </c>
      <c r="I300" t="str">
        <f t="shared" si="27"/>
        <v>蒋雪瑛,徐福缘</v>
      </c>
      <c r="J300" t="str">
        <f t="shared" si="28"/>
        <v>现代情报,2014,34(3):71-77.</v>
      </c>
      <c r="K300" t="str">
        <f t="shared" si="29"/>
        <v>现代情报</v>
      </c>
    </row>
    <row r="301" spans="1:11" x14ac:dyDescent="0.15">
      <c r="A301">
        <v>300</v>
      </c>
      <c r="B301" t="s">
        <v>718</v>
      </c>
      <c r="C301" t="s">
        <v>719</v>
      </c>
      <c r="D301" t="s">
        <v>2</v>
      </c>
      <c r="E301">
        <v>1</v>
      </c>
      <c r="F301">
        <f t="shared" si="24"/>
        <v>15</v>
      </c>
      <c r="G301">
        <f t="shared" si="25"/>
        <v>32</v>
      </c>
      <c r="H301" t="str">
        <f t="shared" si="26"/>
        <v>汽车后转向节轻量化设计及试验验证</v>
      </c>
      <c r="I301" t="str">
        <f t="shared" si="27"/>
        <v>张琦,郑松林,金晓春,王成龙</v>
      </c>
      <c r="J301" t="str">
        <f t="shared" si="28"/>
        <v>现代制造工程,2014(4):42-47,35.</v>
      </c>
      <c r="K301" t="str">
        <f t="shared" si="29"/>
        <v>现代制造工程</v>
      </c>
    </row>
    <row r="302" spans="1:11" x14ac:dyDescent="0.15">
      <c r="A302">
        <v>301</v>
      </c>
      <c r="B302" t="s">
        <v>720</v>
      </c>
      <c r="C302" t="s">
        <v>721</v>
      </c>
      <c r="D302" t="s">
        <v>2</v>
      </c>
      <c r="E302">
        <v>1</v>
      </c>
      <c r="F302">
        <f t="shared" si="24"/>
        <v>18</v>
      </c>
      <c r="G302">
        <f t="shared" si="25"/>
        <v>35</v>
      </c>
      <c r="H302" t="str">
        <f t="shared" si="26"/>
        <v>置换法开采天然气水合物的实验研究</v>
      </c>
      <c r="I302" t="str">
        <f t="shared" si="27"/>
        <v>王乐,祁影霞,邢艳青,喻志广,张华</v>
      </c>
      <c r="J302" t="str">
        <f t="shared" si="28"/>
        <v>现代化工,2014(4):89-92.</v>
      </c>
      <c r="K302" t="str">
        <f t="shared" si="29"/>
        <v>现代化工</v>
      </c>
    </row>
    <row r="303" spans="1:11" x14ac:dyDescent="0.15">
      <c r="A303">
        <v>302</v>
      </c>
      <c r="B303" t="s">
        <v>722</v>
      </c>
      <c r="C303" t="s">
        <v>723</v>
      </c>
      <c r="D303" t="s">
        <v>2</v>
      </c>
      <c r="E303">
        <v>1</v>
      </c>
      <c r="F303">
        <f t="shared" si="24"/>
        <v>4</v>
      </c>
      <c r="G303">
        <f t="shared" si="25"/>
        <v>19</v>
      </c>
      <c r="H303" t="str">
        <f t="shared" si="26"/>
        <v>科技信贷运作综合评估体系探讨</v>
      </c>
      <c r="I303" t="str">
        <f t="shared" si="27"/>
        <v>朱逸文</v>
      </c>
      <c r="J303" t="str">
        <f t="shared" si="28"/>
        <v>商业经济与管理,2014(7):92-96.</v>
      </c>
      <c r="K303" t="str">
        <f t="shared" si="29"/>
        <v>商业经济与管理</v>
      </c>
    </row>
    <row r="304" spans="1:11" x14ac:dyDescent="0.15">
      <c r="A304">
        <v>303</v>
      </c>
      <c r="B304" t="s">
        <v>724</v>
      </c>
      <c r="C304" t="s">
        <v>725</v>
      </c>
      <c r="D304" t="s">
        <v>2</v>
      </c>
      <c r="E304">
        <v>2</v>
      </c>
      <c r="F304">
        <f t="shared" si="24"/>
        <v>8</v>
      </c>
      <c r="G304">
        <f t="shared" si="25"/>
        <v>29</v>
      </c>
      <c r="H304" t="str">
        <f t="shared" si="26"/>
        <v>基于特征选择技术的顾客需求重要度确定方法</v>
      </c>
      <c r="I304" t="str">
        <f t="shared" si="27"/>
        <v>耿秀丽,叶春明</v>
      </c>
      <c r="J304" t="str">
        <f t="shared" si="28"/>
        <v>计算机集成制造系统,2014,20(7):1751-1757.</v>
      </c>
      <c r="K304" t="str">
        <f t="shared" si="29"/>
        <v>计算机集成制造系统</v>
      </c>
    </row>
    <row r="305" spans="1:11" x14ac:dyDescent="0.15">
      <c r="A305">
        <v>304</v>
      </c>
      <c r="B305" t="s">
        <v>728</v>
      </c>
      <c r="C305" t="s">
        <v>729</v>
      </c>
      <c r="D305" t="s">
        <v>2</v>
      </c>
      <c r="E305">
        <v>1</v>
      </c>
      <c r="F305">
        <f t="shared" si="24"/>
        <v>16</v>
      </c>
      <c r="G305">
        <f t="shared" si="25"/>
        <v>41</v>
      </c>
      <c r="H305" t="str">
        <f t="shared" si="26"/>
        <v>燃烧器四角切圆布置炉膛内非对称冷态流场的数值模拟</v>
      </c>
      <c r="I305" t="str">
        <f t="shared" si="27"/>
        <v>赵明,黄凯,王慧,沈云羿,杨茉</v>
      </c>
      <c r="J305" t="str">
        <f t="shared" si="28"/>
        <v>工程热物理学报,2014,0(5):952-955.</v>
      </c>
      <c r="K305" t="str">
        <f t="shared" si="29"/>
        <v>工程热物理学报</v>
      </c>
    </row>
    <row r="306" spans="1:11" x14ac:dyDescent="0.15">
      <c r="A306">
        <v>305</v>
      </c>
      <c r="B306" t="s">
        <v>730</v>
      </c>
      <c r="C306" t="s">
        <v>731</v>
      </c>
      <c r="D306" t="s">
        <v>2</v>
      </c>
      <c r="E306">
        <v>5</v>
      </c>
      <c r="F306">
        <f t="shared" si="24"/>
        <v>7</v>
      </c>
      <c r="G306">
        <f t="shared" si="25"/>
        <v>28</v>
      </c>
      <c r="H306" t="str">
        <f t="shared" si="26"/>
        <v>基于CT股骨有限元模型精确重建及模态分析</v>
      </c>
      <c r="I306" t="str">
        <f t="shared" si="27"/>
        <v>陈龙,张军洋</v>
      </c>
      <c r="J306" t="str">
        <f t="shared" si="28"/>
        <v>计算机仿真,2014,31(2):280-283.</v>
      </c>
      <c r="K306" t="str">
        <f t="shared" si="29"/>
        <v>计算机仿真</v>
      </c>
    </row>
    <row r="307" spans="1:11" x14ac:dyDescent="0.15">
      <c r="A307">
        <v>306</v>
      </c>
      <c r="B307" t="s">
        <v>732</v>
      </c>
      <c r="C307" t="s">
        <v>733</v>
      </c>
      <c r="D307" t="s">
        <v>2</v>
      </c>
      <c r="E307">
        <v>1</v>
      </c>
      <c r="F307">
        <f t="shared" si="24"/>
        <v>12</v>
      </c>
      <c r="G307">
        <f t="shared" si="25"/>
        <v>33</v>
      </c>
      <c r="H307" t="str">
        <f t="shared" si="26"/>
        <v>增压柴油机排气管压力波脉动特性的试验研究</v>
      </c>
      <c r="I307" t="str">
        <f t="shared" si="27"/>
        <v>刘延波,褚超美,凌建群</v>
      </c>
      <c r="J307" t="str">
        <f t="shared" si="28"/>
        <v>内燃机工程,2014,35(1):121-124.</v>
      </c>
      <c r="K307" t="str">
        <f t="shared" si="29"/>
        <v>内燃机工程</v>
      </c>
    </row>
    <row r="308" spans="1:11" x14ac:dyDescent="0.15">
      <c r="A308">
        <v>307</v>
      </c>
      <c r="B308" t="s">
        <v>534</v>
      </c>
      <c r="C308" t="s">
        <v>734</v>
      </c>
      <c r="D308" t="s">
        <v>2</v>
      </c>
      <c r="E308">
        <v>1</v>
      </c>
      <c r="F308">
        <f t="shared" si="24"/>
        <v>10</v>
      </c>
      <c r="G308">
        <f t="shared" si="25"/>
        <v>36</v>
      </c>
      <c r="H308" t="str">
        <f t="shared" si="26"/>
        <v>元胞人工蜂群算法及其在 0 -1 规划问题中的应用</v>
      </c>
      <c r="I308" t="str">
        <f t="shared" si="27"/>
        <v>高珊,张惠珍,马良</v>
      </c>
      <c r="J308" t="str">
        <f t="shared" si="28"/>
        <v>数学理论与应用,2014,34(1):83-91.</v>
      </c>
      <c r="K308" t="str">
        <f t="shared" si="29"/>
        <v>数学理论与应用</v>
      </c>
    </row>
    <row r="309" spans="1:11" x14ac:dyDescent="0.15">
      <c r="A309">
        <v>308</v>
      </c>
      <c r="B309" t="s">
        <v>735</v>
      </c>
      <c r="C309" t="s">
        <v>736</v>
      </c>
      <c r="D309" t="s">
        <v>2</v>
      </c>
      <c r="E309">
        <v>3</v>
      </c>
      <c r="F309">
        <f t="shared" si="24"/>
        <v>20</v>
      </c>
      <c r="G309">
        <f t="shared" si="25"/>
        <v>34</v>
      </c>
      <c r="H309" t="str">
        <f t="shared" si="26"/>
        <v>科技论文规范化即时指导方法</v>
      </c>
      <c r="I309" t="str">
        <f t="shared" si="27"/>
        <v>刘铁英,程爱婕,黄春燕,毕莉明,熊光欣</v>
      </c>
      <c r="J309" t="str">
        <f t="shared" si="28"/>
        <v>编辑学报,2014,26(2):147-149.</v>
      </c>
      <c r="K309" t="str">
        <f t="shared" si="29"/>
        <v>编辑学报</v>
      </c>
    </row>
    <row r="310" spans="1:11" x14ac:dyDescent="0.15">
      <c r="A310">
        <v>309</v>
      </c>
      <c r="B310" t="s">
        <v>738</v>
      </c>
      <c r="C310" t="s">
        <v>739</v>
      </c>
      <c r="D310" t="s">
        <v>2</v>
      </c>
      <c r="E310">
        <v>1</v>
      </c>
      <c r="F310">
        <f t="shared" si="24"/>
        <v>7</v>
      </c>
      <c r="G310">
        <f t="shared" si="25"/>
        <v>26</v>
      </c>
      <c r="H310" t="str">
        <f t="shared" si="26"/>
        <v>云制造环境下供应链节点企业的优化组合</v>
      </c>
      <c r="I310" t="str">
        <f t="shared" si="27"/>
        <v>李芳,武超然</v>
      </c>
      <c r="J310" t="str">
        <f t="shared" si="28"/>
        <v>计算机应用研究,2014,31(6):1644-1647.</v>
      </c>
      <c r="K310" t="str">
        <f t="shared" si="29"/>
        <v>计算机应用研究</v>
      </c>
    </row>
    <row r="311" spans="1:11" x14ac:dyDescent="0.15">
      <c r="A311">
        <v>310</v>
      </c>
      <c r="B311" t="s">
        <v>740</v>
      </c>
      <c r="C311" t="s">
        <v>741</v>
      </c>
      <c r="D311" t="s">
        <v>2</v>
      </c>
      <c r="E311">
        <v>1</v>
      </c>
      <c r="F311">
        <f t="shared" si="24"/>
        <v>4</v>
      </c>
      <c r="G311">
        <f t="shared" si="25"/>
        <v>22</v>
      </c>
      <c r="H311" t="str">
        <f t="shared" si="26"/>
        <v>山西X医药有限公司物流发展对策研究</v>
      </c>
      <c r="I311" t="str">
        <f t="shared" si="27"/>
        <v>崔世超</v>
      </c>
      <c r="J311" t="str">
        <f t="shared" si="28"/>
        <v>科技资讯,2014(9):148-148.</v>
      </c>
      <c r="K311" t="str">
        <f t="shared" si="29"/>
        <v>科技资讯</v>
      </c>
    </row>
    <row r="312" spans="1:11" x14ac:dyDescent="0.15">
      <c r="A312">
        <v>311</v>
      </c>
      <c r="B312" t="s">
        <v>742</v>
      </c>
      <c r="C312" t="s">
        <v>743</v>
      </c>
      <c r="D312" t="s">
        <v>2</v>
      </c>
      <c r="E312">
        <v>3</v>
      </c>
      <c r="F312">
        <f t="shared" si="24"/>
        <v>11</v>
      </c>
      <c r="G312">
        <f t="shared" si="25"/>
        <v>41</v>
      </c>
      <c r="H312" t="str">
        <f t="shared" si="26"/>
        <v>色散项系数为负的 MKdV-Burgers方程的有界行波解</v>
      </c>
      <c r="I312" t="str">
        <f t="shared" si="27"/>
        <v>裴胜兵,张卫国,李想</v>
      </c>
      <c r="J312" t="str">
        <f t="shared" si="28"/>
        <v>上海理工大学学报,2014,36(3):205-216,222.</v>
      </c>
      <c r="K312" t="str">
        <f t="shared" si="29"/>
        <v>上海理工大学学报</v>
      </c>
    </row>
    <row r="313" spans="1:11" x14ac:dyDescent="0.15">
      <c r="A313">
        <v>312</v>
      </c>
      <c r="B313" t="s">
        <v>702</v>
      </c>
      <c r="C313" t="s">
        <v>744</v>
      </c>
      <c r="D313" t="s">
        <v>2</v>
      </c>
      <c r="E313">
        <v>1</v>
      </c>
      <c r="F313">
        <f t="shared" si="24"/>
        <v>12</v>
      </c>
      <c r="G313">
        <f t="shared" si="25"/>
        <v>23</v>
      </c>
      <c r="H313" t="str">
        <f t="shared" si="26"/>
        <v>多智能体入侵杂草算法</v>
      </c>
      <c r="I313" t="str">
        <f t="shared" si="27"/>
        <v>宋玉坚,叶春明,黄佐钘</v>
      </c>
      <c r="J313" t="str">
        <f t="shared" si="28"/>
        <v>计算机应用研究,2014,31(10):2957-2961.</v>
      </c>
      <c r="K313" t="str">
        <f t="shared" si="29"/>
        <v>计算机应用研究</v>
      </c>
    </row>
    <row r="314" spans="1:11" x14ac:dyDescent="0.15">
      <c r="A314">
        <v>313</v>
      </c>
      <c r="B314" t="s">
        <v>745</v>
      </c>
      <c r="C314" t="s">
        <v>746</v>
      </c>
      <c r="D314" t="s">
        <v>2</v>
      </c>
      <c r="E314">
        <v>1</v>
      </c>
      <c r="F314">
        <f t="shared" si="24"/>
        <v>3</v>
      </c>
      <c r="G314">
        <f t="shared" si="25"/>
        <v>17</v>
      </c>
      <c r="H314" t="str">
        <f t="shared" si="26"/>
        <v>习近平生态环境保护思想探析</v>
      </c>
      <c r="I314" t="str">
        <f t="shared" si="27"/>
        <v>陈璇</v>
      </c>
      <c r="J314" t="str">
        <f t="shared" si="28"/>
        <v>湖北广播电视大学学报,2014,34(11):63-64.</v>
      </c>
      <c r="K314" t="str">
        <f t="shared" si="29"/>
        <v>湖北广播电视大学学报</v>
      </c>
    </row>
    <row r="315" spans="1:11" x14ac:dyDescent="0.15">
      <c r="A315">
        <v>314</v>
      </c>
      <c r="B315" t="s">
        <v>747</v>
      </c>
      <c r="C315" t="s">
        <v>748</v>
      </c>
      <c r="D315" t="s">
        <v>2</v>
      </c>
      <c r="E315">
        <v>1</v>
      </c>
      <c r="F315">
        <f t="shared" si="24"/>
        <v>11</v>
      </c>
      <c r="G315">
        <f t="shared" si="25"/>
        <v>24</v>
      </c>
      <c r="H315" t="str">
        <f t="shared" si="26"/>
        <v>国际移动公共服务研究综述</v>
      </c>
      <c r="I315" t="str">
        <f t="shared" si="27"/>
        <v>刘新萍,李重照,邓峰</v>
      </c>
      <c r="J315" t="str">
        <f t="shared" si="28"/>
        <v>电子政务,2014,0(11):6-15.</v>
      </c>
      <c r="K315" t="str">
        <f t="shared" si="29"/>
        <v>电子政务</v>
      </c>
    </row>
    <row r="316" spans="1:11" x14ac:dyDescent="0.15">
      <c r="A316">
        <v>315</v>
      </c>
      <c r="B316" t="s">
        <v>749</v>
      </c>
      <c r="C316" t="s">
        <v>750</v>
      </c>
      <c r="D316" t="s">
        <v>2</v>
      </c>
      <c r="E316">
        <v>2</v>
      </c>
      <c r="F316">
        <f t="shared" si="24"/>
        <v>7</v>
      </c>
      <c r="G316">
        <f t="shared" si="25"/>
        <v>28</v>
      </c>
      <c r="H316" t="str">
        <f t="shared" si="26"/>
        <v>广义误差分布下CVaR模型的股市风险研究</v>
      </c>
      <c r="I316" t="str">
        <f t="shared" si="27"/>
        <v>朱翔翔,姚俭</v>
      </c>
      <c r="J316" t="str">
        <f t="shared" si="28"/>
        <v>上海理工大学学报,2014,36(1):21-25.</v>
      </c>
      <c r="K316" t="str">
        <f t="shared" si="29"/>
        <v>上海理工大学学报</v>
      </c>
    </row>
    <row r="317" spans="1:11" x14ac:dyDescent="0.15">
      <c r="A317">
        <v>316</v>
      </c>
      <c r="B317" t="s">
        <v>339</v>
      </c>
      <c r="C317" t="s">
        <v>751</v>
      </c>
      <c r="D317" t="s">
        <v>2</v>
      </c>
      <c r="E317">
        <v>3</v>
      </c>
      <c r="F317">
        <f t="shared" si="24"/>
        <v>8</v>
      </c>
      <c r="G317">
        <f t="shared" si="25"/>
        <v>30</v>
      </c>
      <c r="H317" t="str">
        <f t="shared" si="26"/>
        <v>基于蝙蝠退火算法的无等待流水线调度问题研究</v>
      </c>
      <c r="I317" t="str">
        <f t="shared" si="27"/>
        <v>马邦雄,叶春明</v>
      </c>
      <c r="J317" t="str">
        <f t="shared" si="28"/>
        <v>数学理论与应用,2014,34(1):92-101.</v>
      </c>
      <c r="K317" t="str">
        <f t="shared" si="29"/>
        <v>数学理论与应用</v>
      </c>
    </row>
    <row r="318" spans="1:11" x14ac:dyDescent="0.15">
      <c r="A318">
        <v>317</v>
      </c>
      <c r="B318" t="s">
        <v>752</v>
      </c>
      <c r="C318" t="s">
        <v>753</v>
      </c>
      <c r="D318" t="s">
        <v>2</v>
      </c>
      <c r="E318">
        <v>1</v>
      </c>
      <c r="F318">
        <f t="shared" si="24"/>
        <v>7</v>
      </c>
      <c r="G318">
        <f t="shared" si="25"/>
        <v>47</v>
      </c>
      <c r="H318" t="str">
        <f t="shared" si="26"/>
        <v>消费者对B2C网购物流服务因素的感知分析——基于京东商城在线客户评论的实证研究</v>
      </c>
      <c r="I318" t="str">
        <f t="shared" si="27"/>
        <v>宗蕊,葛泽慧</v>
      </c>
      <c r="J318" t="str">
        <f t="shared" si="28"/>
        <v>消费经济,2014,30(2):53-58,69.</v>
      </c>
      <c r="K318" t="str">
        <f t="shared" si="29"/>
        <v>消费经济</v>
      </c>
    </row>
    <row r="319" spans="1:11" x14ac:dyDescent="0.15">
      <c r="A319">
        <v>318</v>
      </c>
      <c r="B319" t="s">
        <v>754</v>
      </c>
      <c r="C319" t="s">
        <v>755</v>
      </c>
      <c r="D319" t="s">
        <v>2</v>
      </c>
      <c r="E319">
        <v>2</v>
      </c>
      <c r="F319">
        <f t="shared" si="24"/>
        <v>18</v>
      </c>
      <c r="G319">
        <f t="shared" si="25"/>
        <v>32</v>
      </c>
      <c r="H319" t="str">
        <f t="shared" si="26"/>
        <v>高压静电雾化液体的测试研究</v>
      </c>
      <c r="I319" t="str">
        <f t="shared" si="27"/>
        <v>尹鹏腾,韩雪山,毕铎,段天雄,胡彬</v>
      </c>
      <c r="J319" t="str">
        <f t="shared" si="28"/>
        <v>通信电源技术,2014,31(3):68-70.</v>
      </c>
      <c r="K319" t="str">
        <f t="shared" si="29"/>
        <v>通信电源技术</v>
      </c>
    </row>
    <row r="320" spans="1:11" x14ac:dyDescent="0.15">
      <c r="A320">
        <v>319</v>
      </c>
      <c r="B320" t="s">
        <v>756</v>
      </c>
      <c r="C320" t="s">
        <v>757</v>
      </c>
      <c r="D320" t="s">
        <v>2</v>
      </c>
      <c r="E320">
        <v>1</v>
      </c>
      <c r="F320">
        <f t="shared" si="24"/>
        <v>8</v>
      </c>
      <c r="G320">
        <f t="shared" si="25"/>
        <v>27</v>
      </c>
      <c r="H320" t="str">
        <f t="shared" si="26"/>
        <v>变采样速率在电能质量监测系统中的应用</v>
      </c>
      <c r="I320" t="str">
        <f t="shared" si="27"/>
        <v>马立新,陆雅玲</v>
      </c>
      <c r="J320" t="str">
        <f t="shared" si="28"/>
        <v>电力科学与工程,2014,30(5):6-11.</v>
      </c>
      <c r="K320" t="str">
        <f t="shared" si="29"/>
        <v>电力科学与工程</v>
      </c>
    </row>
    <row r="321" spans="1:11" x14ac:dyDescent="0.15">
      <c r="A321">
        <v>320</v>
      </c>
      <c r="B321" t="s">
        <v>762</v>
      </c>
      <c r="C321" t="s">
        <v>763</v>
      </c>
      <c r="D321" t="s">
        <v>2</v>
      </c>
      <c r="E321">
        <v>1</v>
      </c>
      <c r="F321">
        <f t="shared" si="24"/>
        <v>11</v>
      </c>
      <c r="G321">
        <f t="shared" si="25"/>
        <v>38</v>
      </c>
      <c r="H321" t="str">
        <f t="shared" si="26"/>
        <v>旅游产业与城镇化耦合协调发展实证研究——以黄山市为例</v>
      </c>
      <c r="I321" t="str">
        <f t="shared" si="27"/>
        <v>沈国俊,朱洪兴,崔佳</v>
      </c>
      <c r="J321" t="str">
        <f t="shared" si="28"/>
        <v>农村经济与科技,2014,25(9):113-116,105.</v>
      </c>
      <c r="K321" t="str">
        <f t="shared" si="29"/>
        <v>农村经济与科技</v>
      </c>
    </row>
    <row r="322" spans="1:11" x14ac:dyDescent="0.15">
      <c r="A322">
        <v>321</v>
      </c>
      <c r="B322" t="s">
        <v>764</v>
      </c>
      <c r="C322" t="s">
        <v>765</v>
      </c>
      <c r="D322" t="s">
        <v>2</v>
      </c>
      <c r="E322">
        <v>2</v>
      </c>
      <c r="F322">
        <f t="shared" si="24"/>
        <v>10</v>
      </c>
      <c r="G322">
        <f t="shared" si="25"/>
        <v>27</v>
      </c>
      <c r="H322" t="str">
        <f t="shared" si="26"/>
        <v>气泡泵在制冷技术中的应用研究进展</v>
      </c>
      <c r="I322" t="str">
        <f t="shared" si="27"/>
        <v>粱俣,刘道平,叶鹏</v>
      </c>
      <c r="J322" t="str">
        <f t="shared" si="28"/>
        <v>制冷学报,2014,35(1):58-65.</v>
      </c>
      <c r="K322" t="str">
        <f t="shared" si="29"/>
        <v>制冷学报</v>
      </c>
    </row>
    <row r="323" spans="1:11" x14ac:dyDescent="0.15">
      <c r="A323">
        <v>322</v>
      </c>
      <c r="B323" t="s">
        <v>766</v>
      </c>
      <c r="C323" t="s">
        <v>767</v>
      </c>
      <c r="D323" t="s">
        <v>2</v>
      </c>
      <c r="E323">
        <v>3</v>
      </c>
      <c r="F323">
        <f t="shared" ref="F323:F386" si="30">FIND(".",C323)</f>
        <v>11</v>
      </c>
      <c r="G323">
        <f t="shared" ref="G323:G386" si="31">FIND("[J]",C323)</f>
        <v>36</v>
      </c>
      <c r="H323" t="str">
        <f t="shared" ref="H323:H386" si="32">MID(C323,FIND(".",C323)+1,FIND("[J]",C323)-FIND(".",C323)-1)</f>
        <v>基于LabVIEW的汽车空调压力开关性能检测系统</v>
      </c>
      <c r="I323" t="str">
        <f t="shared" ref="I323:I386" si="33">MID(C323,1,FIND(".",C323)-1)</f>
        <v>吴后平,张振东,郭辉</v>
      </c>
      <c r="J323" t="str">
        <f t="shared" ref="J323:J386" si="34">MID(C323,FIND("[J]",C323)+3,99)</f>
        <v>仪表技术与传感器,2014(1):64-66.</v>
      </c>
      <c r="K323" t="str">
        <f t="shared" ref="K323:K386" si="35">MID(J323,1,FIND(",",J323)-1)</f>
        <v>仪表技术与传感器</v>
      </c>
    </row>
    <row r="324" spans="1:11" x14ac:dyDescent="0.15">
      <c r="A324">
        <v>323</v>
      </c>
      <c r="B324" t="s">
        <v>768</v>
      </c>
      <c r="C324" t="s">
        <v>769</v>
      </c>
      <c r="D324" t="s">
        <v>2</v>
      </c>
      <c r="E324">
        <v>3</v>
      </c>
      <c r="F324">
        <f t="shared" si="30"/>
        <v>14</v>
      </c>
      <c r="G324">
        <f t="shared" si="31"/>
        <v>30</v>
      </c>
      <c r="H324" t="str">
        <f t="shared" si="32"/>
        <v>基于Fuch映射的混沌蝙蝠算法</v>
      </c>
      <c r="I324" t="str">
        <f t="shared" si="33"/>
        <v>孙文捷,张惠珍,张健,赵坤</v>
      </c>
      <c r="J324" t="str">
        <f t="shared" si="34"/>
        <v>上海理工大学学报,2014,36(1):26-30.</v>
      </c>
      <c r="K324" t="str">
        <f t="shared" si="35"/>
        <v>上海理工大学学报</v>
      </c>
    </row>
    <row r="325" spans="1:11" x14ac:dyDescent="0.15">
      <c r="A325">
        <v>324</v>
      </c>
      <c r="B325" t="s">
        <v>770</v>
      </c>
      <c r="C325" t="s">
        <v>771</v>
      </c>
      <c r="D325" t="s">
        <v>2</v>
      </c>
      <c r="E325">
        <v>2</v>
      </c>
      <c r="F325">
        <f t="shared" si="30"/>
        <v>7</v>
      </c>
      <c r="G325">
        <f t="shared" si="31"/>
        <v>28</v>
      </c>
      <c r="H325" t="str">
        <f t="shared" si="32"/>
        <v>基于免疫进化细菌觅食算法的多目标无功优化</v>
      </c>
      <c r="I325" t="str">
        <f t="shared" si="33"/>
        <v>李莹,简献忠</v>
      </c>
      <c r="J325" t="str">
        <f t="shared" si="34"/>
        <v>电力科学与工程,2014,30(4):5-10.</v>
      </c>
      <c r="K325" t="str">
        <f t="shared" si="35"/>
        <v>电力科学与工程</v>
      </c>
    </row>
    <row r="326" spans="1:11" x14ac:dyDescent="0.15">
      <c r="A326">
        <v>325</v>
      </c>
      <c r="B326" t="s">
        <v>772</v>
      </c>
      <c r="C326" t="s">
        <v>773</v>
      </c>
      <c r="D326" t="s">
        <v>2</v>
      </c>
      <c r="E326">
        <v>1</v>
      </c>
      <c r="F326">
        <f t="shared" si="30"/>
        <v>10</v>
      </c>
      <c r="G326">
        <f t="shared" si="31"/>
        <v>24</v>
      </c>
      <c r="H326" t="str">
        <f t="shared" si="32"/>
        <v>板式热回收除湿机的试验研究</v>
      </c>
      <c r="I326" t="str">
        <f t="shared" si="33"/>
        <v>刘中一,刘杨,崔超</v>
      </c>
      <c r="J326" t="str">
        <f t="shared" si="34"/>
        <v>建筑热能通风空调,2014(3):18-20,29.</v>
      </c>
      <c r="K326" t="str">
        <f t="shared" si="35"/>
        <v>建筑热能通风空调</v>
      </c>
    </row>
    <row r="327" spans="1:11" x14ac:dyDescent="0.15">
      <c r="A327">
        <v>326</v>
      </c>
      <c r="B327" t="s">
        <v>774</v>
      </c>
      <c r="C327" t="s">
        <v>775</v>
      </c>
      <c r="D327" t="s">
        <v>2</v>
      </c>
      <c r="E327">
        <v>1</v>
      </c>
      <c r="F327">
        <f t="shared" si="30"/>
        <v>19</v>
      </c>
      <c r="G327">
        <f t="shared" si="31"/>
        <v>37</v>
      </c>
      <c r="H327" t="str">
        <f t="shared" si="32"/>
        <v>初期雨水调蓄池的运行问题及解决方案</v>
      </c>
      <c r="I327" t="str">
        <f t="shared" si="33"/>
        <v>刘洪波,高赛赛,朱梦羚,周新宇,马艳</v>
      </c>
      <c r="J327" t="str">
        <f t="shared" si="34"/>
        <v>中国给水排水,2014,30(17):142-144.</v>
      </c>
      <c r="K327" t="str">
        <f t="shared" si="35"/>
        <v>中国给水排水</v>
      </c>
    </row>
    <row r="328" spans="1:11" x14ac:dyDescent="0.15">
      <c r="A328">
        <v>327</v>
      </c>
      <c r="B328" t="s">
        <v>776</v>
      </c>
      <c r="C328" t="s">
        <v>777</v>
      </c>
      <c r="D328" t="s">
        <v>2</v>
      </c>
      <c r="E328">
        <v>3</v>
      </c>
      <c r="F328">
        <f t="shared" si="30"/>
        <v>7</v>
      </c>
      <c r="G328">
        <f t="shared" si="31"/>
        <v>23</v>
      </c>
      <c r="H328" t="str">
        <f t="shared" si="32"/>
        <v>上海市PM2.5相关因素的研究</v>
      </c>
      <c r="I328" t="str">
        <f t="shared" si="33"/>
        <v>成亚利,王波</v>
      </c>
      <c r="J328" t="str">
        <f t="shared" si="34"/>
        <v>数学理论与应用,2014,34(3):96-103.</v>
      </c>
      <c r="K328" t="str">
        <f t="shared" si="35"/>
        <v>数学理论与应用</v>
      </c>
    </row>
    <row r="329" spans="1:11" x14ac:dyDescent="0.15">
      <c r="A329">
        <v>328</v>
      </c>
      <c r="B329" t="s">
        <v>778</v>
      </c>
      <c r="C329" t="s">
        <v>779</v>
      </c>
      <c r="D329" t="s">
        <v>2</v>
      </c>
      <c r="E329">
        <v>1</v>
      </c>
      <c r="F329">
        <f t="shared" si="30"/>
        <v>7</v>
      </c>
      <c r="G329">
        <f t="shared" si="31"/>
        <v>46</v>
      </c>
      <c r="H329" t="str">
        <f t="shared" si="32"/>
        <v>危机管理：混沌情境中的契约建构——基于2008-2013年危机管理成败的证据</v>
      </c>
      <c r="I329" t="str">
        <f t="shared" si="33"/>
        <v>崔晓明,姚凯</v>
      </c>
      <c r="J329" t="str">
        <f t="shared" si="34"/>
        <v>经济理论与经济管理,2014,0(11):72-81.</v>
      </c>
      <c r="K329" t="str">
        <f t="shared" si="35"/>
        <v>经济理论与经济管理</v>
      </c>
    </row>
    <row r="330" spans="1:11" x14ac:dyDescent="0.15">
      <c r="A330">
        <v>329</v>
      </c>
      <c r="B330" t="s">
        <v>780</v>
      </c>
      <c r="C330" t="s">
        <v>781</v>
      </c>
      <c r="D330" t="s">
        <v>2</v>
      </c>
      <c r="E330">
        <v>2</v>
      </c>
      <c r="F330">
        <f t="shared" si="30"/>
        <v>28</v>
      </c>
      <c r="G330">
        <f t="shared" si="31"/>
        <v>39</v>
      </c>
      <c r="H330" t="str">
        <f t="shared" si="32"/>
        <v>蛋白芯片应用研究进展</v>
      </c>
      <c r="I330" t="str">
        <f t="shared" si="33"/>
        <v>邱实,刘芳,袁晓红,马丽萍,董庆利,李浩林,刘程,刘箐</v>
      </c>
      <c r="J330" t="str">
        <f t="shared" si="34"/>
        <v>食品科学,2014,0(17):332-337.</v>
      </c>
      <c r="K330" t="str">
        <f t="shared" si="35"/>
        <v>食品科学</v>
      </c>
    </row>
    <row r="331" spans="1:11" x14ac:dyDescent="0.15">
      <c r="A331">
        <v>330</v>
      </c>
      <c r="B331" t="s">
        <v>782</v>
      </c>
      <c r="C331" t="s">
        <v>783</v>
      </c>
      <c r="D331" t="s">
        <v>2</v>
      </c>
      <c r="E331">
        <v>1</v>
      </c>
      <c r="F331">
        <f t="shared" si="30"/>
        <v>20</v>
      </c>
      <c r="G331">
        <f t="shared" si="31"/>
        <v>37</v>
      </c>
      <c r="H331" t="str">
        <f t="shared" si="32"/>
        <v>棕榈加筋上海黏土强度特性试验研究</v>
      </c>
      <c r="I331" t="str">
        <f t="shared" si="33"/>
        <v>璩继立,李贝贝,李陈财,刘宝石,魏天乐</v>
      </c>
      <c r="J331" t="str">
        <f t="shared" si="34"/>
        <v>岩土力学,2014,0(S2):142-148.</v>
      </c>
      <c r="K331" t="str">
        <f t="shared" si="35"/>
        <v>岩土力学</v>
      </c>
    </row>
    <row r="332" spans="1:11" x14ac:dyDescent="0.15">
      <c r="A332">
        <v>331</v>
      </c>
      <c r="B332" t="s">
        <v>702</v>
      </c>
      <c r="C332" t="s">
        <v>784</v>
      </c>
      <c r="D332" t="s">
        <v>2</v>
      </c>
      <c r="E332">
        <v>2</v>
      </c>
      <c r="F332">
        <f t="shared" si="30"/>
        <v>12</v>
      </c>
      <c r="G332">
        <f t="shared" si="31"/>
        <v>26</v>
      </c>
      <c r="H332" t="str">
        <f t="shared" si="32"/>
        <v>多资源均衡优化的布谷鸟算法</v>
      </c>
      <c r="I332" t="str">
        <f t="shared" si="33"/>
        <v>宋玉坚,叶春明,黄佐钘</v>
      </c>
      <c r="J332" t="str">
        <f t="shared" si="34"/>
        <v>计算机应用,2014,34(1):189-193.</v>
      </c>
      <c r="K332" t="str">
        <f t="shared" si="35"/>
        <v>计算机应用</v>
      </c>
    </row>
    <row r="333" spans="1:11" x14ac:dyDescent="0.15">
      <c r="A333">
        <v>332</v>
      </c>
      <c r="B333" t="s">
        <v>785</v>
      </c>
      <c r="C333" t="s">
        <v>786</v>
      </c>
      <c r="D333" t="s">
        <v>2</v>
      </c>
      <c r="E333">
        <v>4</v>
      </c>
      <c r="F333">
        <f t="shared" si="30"/>
        <v>8</v>
      </c>
      <c r="G333">
        <f t="shared" si="31"/>
        <v>29</v>
      </c>
      <c r="H333" t="str">
        <f t="shared" si="32"/>
        <v>科普教育及媒体报道对于不实信息传播的影响</v>
      </c>
      <c r="I333" t="str">
        <f t="shared" si="33"/>
        <v>霍良安,黄培清</v>
      </c>
      <c r="J333" t="str">
        <f t="shared" si="34"/>
        <v>系统工程理论与实践,2014,34(2):365-375.</v>
      </c>
      <c r="K333" t="str">
        <f t="shared" si="35"/>
        <v>系统工程理论与实践</v>
      </c>
    </row>
    <row r="334" spans="1:11" x14ac:dyDescent="0.15">
      <c r="A334">
        <v>333</v>
      </c>
      <c r="B334" t="s">
        <v>787</v>
      </c>
      <c r="C334" t="s">
        <v>788</v>
      </c>
      <c r="D334" t="s">
        <v>2</v>
      </c>
      <c r="E334">
        <v>2</v>
      </c>
      <c r="F334">
        <f t="shared" si="30"/>
        <v>3</v>
      </c>
      <c r="G334">
        <f t="shared" si="31"/>
        <v>25</v>
      </c>
      <c r="H334" t="str">
        <f t="shared" si="32"/>
        <v>基于性别差异的研究生就业和签约薪资比较研究</v>
      </c>
      <c r="I334" t="str">
        <f t="shared" si="33"/>
        <v>陈鹏</v>
      </c>
      <c r="J334" t="str">
        <f t="shared" si="34"/>
        <v>高校教育管理,2014(3):80-83,104.</v>
      </c>
      <c r="K334" t="str">
        <f t="shared" si="35"/>
        <v>高校教育管理</v>
      </c>
    </row>
    <row r="335" spans="1:11" x14ac:dyDescent="0.15">
      <c r="A335">
        <v>334</v>
      </c>
      <c r="B335" t="s">
        <v>789</v>
      </c>
      <c r="C335" t="s">
        <v>790</v>
      </c>
      <c r="D335" t="s">
        <v>2</v>
      </c>
      <c r="E335">
        <v>1</v>
      </c>
      <c r="F335">
        <f t="shared" si="30"/>
        <v>12</v>
      </c>
      <c r="G335">
        <f t="shared" si="31"/>
        <v>34</v>
      </c>
      <c r="H335" t="str">
        <f t="shared" si="32"/>
        <v>基于磨削力模型的外圆切入磨削声发射信号研究</v>
      </c>
      <c r="I335" t="str">
        <f t="shared" si="33"/>
        <v>迟玉伦,李郝林,林献坤</v>
      </c>
      <c r="J335" t="str">
        <f t="shared" si="34"/>
        <v>精密制造与自动化,2014,0(4):52-55.</v>
      </c>
      <c r="K335" t="str">
        <f t="shared" si="35"/>
        <v>精密制造与自动化</v>
      </c>
    </row>
    <row r="336" spans="1:11" x14ac:dyDescent="0.15">
      <c r="A336">
        <v>335</v>
      </c>
      <c r="B336" t="s">
        <v>791</v>
      </c>
      <c r="C336" t="s">
        <v>792</v>
      </c>
      <c r="D336" t="s">
        <v>2</v>
      </c>
      <c r="E336">
        <v>2</v>
      </c>
      <c r="F336">
        <f t="shared" si="30"/>
        <v>8</v>
      </c>
      <c r="G336">
        <f t="shared" si="31"/>
        <v>26</v>
      </c>
      <c r="H336" t="str">
        <f t="shared" si="32"/>
        <v>亚纯函数差分多项式的值分布和唯一性</v>
      </c>
      <c r="I336" t="str">
        <f t="shared" si="33"/>
        <v>王琼燕,叶亚盛</v>
      </c>
      <c r="J336" t="str">
        <f t="shared" si="34"/>
        <v>数学年刊：A辑,2014,0(6):675-684.</v>
      </c>
      <c r="K336" t="str">
        <f t="shared" si="35"/>
        <v>数学年刊：A辑</v>
      </c>
    </row>
    <row r="337" spans="1:11" x14ac:dyDescent="0.15">
      <c r="A337">
        <v>336</v>
      </c>
      <c r="B337" t="s">
        <v>795</v>
      </c>
      <c r="C337" t="s">
        <v>796</v>
      </c>
      <c r="D337" t="s">
        <v>2</v>
      </c>
      <c r="E337">
        <v>1</v>
      </c>
      <c r="F337">
        <f t="shared" si="30"/>
        <v>15</v>
      </c>
      <c r="G337">
        <f t="shared" si="31"/>
        <v>47</v>
      </c>
      <c r="H337" t="str">
        <f t="shared" si="32"/>
        <v>Ni-Cr-Co氧化物纳米催化剂对甲醇阳极氧化的电催化性能研究</v>
      </c>
      <c r="I337" t="str">
        <f t="shared" si="33"/>
        <v>顾颖颖,罗婧,刘易成,杨海宏</v>
      </c>
      <c r="J337" t="str">
        <f t="shared" si="34"/>
        <v>精细化工,2014,31(3):299-303,325.</v>
      </c>
      <c r="K337" t="str">
        <f t="shared" si="35"/>
        <v>精细化工</v>
      </c>
    </row>
    <row r="338" spans="1:11" x14ac:dyDescent="0.15">
      <c r="A338">
        <v>337</v>
      </c>
      <c r="B338" t="s">
        <v>797</v>
      </c>
      <c r="C338" t="s">
        <v>798</v>
      </c>
      <c r="D338" t="s">
        <v>2</v>
      </c>
      <c r="E338">
        <v>1</v>
      </c>
      <c r="F338">
        <f t="shared" si="30"/>
        <v>3</v>
      </c>
      <c r="G338">
        <f t="shared" si="31"/>
        <v>25</v>
      </c>
      <c r="H338" t="str">
        <f t="shared" si="32"/>
        <v>高校网络学生意见领袖的内涵、特征和类型浅析</v>
      </c>
      <c r="I338" t="str">
        <f t="shared" si="33"/>
        <v>季伟</v>
      </c>
      <c r="J338" t="str">
        <f t="shared" si="34"/>
        <v>法制与社会：旬刊,2014(9):181-182.</v>
      </c>
      <c r="K338" t="str">
        <f t="shared" si="35"/>
        <v>法制与社会：旬刊</v>
      </c>
    </row>
    <row r="339" spans="1:11" x14ac:dyDescent="0.15">
      <c r="A339">
        <v>338</v>
      </c>
      <c r="B339" t="s">
        <v>799</v>
      </c>
      <c r="C339" t="s">
        <v>800</v>
      </c>
      <c r="D339" t="s">
        <v>2</v>
      </c>
      <c r="E339">
        <v>1</v>
      </c>
      <c r="F339">
        <f t="shared" si="30"/>
        <v>8</v>
      </c>
      <c r="G339">
        <f t="shared" si="31"/>
        <v>27</v>
      </c>
      <c r="H339" t="str">
        <f t="shared" si="32"/>
        <v>中国式影子银行对于货币政策目标的影响</v>
      </c>
      <c r="I339" t="str">
        <f t="shared" si="33"/>
        <v>彭文玉,孙英隽</v>
      </c>
      <c r="J339" t="str">
        <f t="shared" si="34"/>
        <v>浙江金融,2014(3):10-14.</v>
      </c>
      <c r="K339" t="str">
        <f t="shared" si="35"/>
        <v>浙江金融</v>
      </c>
    </row>
    <row r="340" spans="1:11" x14ac:dyDescent="0.15">
      <c r="A340">
        <v>339</v>
      </c>
      <c r="B340" t="s">
        <v>801</v>
      </c>
      <c r="C340" t="s">
        <v>802</v>
      </c>
      <c r="D340" t="s">
        <v>2</v>
      </c>
      <c r="E340">
        <v>2</v>
      </c>
      <c r="F340">
        <f t="shared" si="30"/>
        <v>11</v>
      </c>
      <c r="G340">
        <f t="shared" si="31"/>
        <v>35</v>
      </c>
      <c r="H340" t="str">
        <f t="shared" si="32"/>
        <v>混沌粒子群神经网络在非线性函数拟合中的应用研究</v>
      </c>
      <c r="I340" t="str">
        <f t="shared" si="33"/>
        <v>孟栋,樊重俊,吴天魁</v>
      </c>
      <c r="J340" t="str">
        <f t="shared" si="34"/>
        <v>计算机与应用化学,2014,31(5):567-570.</v>
      </c>
      <c r="K340" t="str">
        <f t="shared" si="35"/>
        <v>计算机与应用化学</v>
      </c>
    </row>
    <row r="341" spans="1:11" x14ac:dyDescent="0.15">
      <c r="A341">
        <v>340</v>
      </c>
      <c r="B341" t="s">
        <v>803</v>
      </c>
      <c r="C341" t="s">
        <v>804</v>
      </c>
      <c r="D341" t="s">
        <v>2</v>
      </c>
      <c r="E341">
        <v>3</v>
      </c>
      <c r="F341">
        <f t="shared" si="30"/>
        <v>7</v>
      </c>
      <c r="G341">
        <f t="shared" si="31"/>
        <v>30</v>
      </c>
      <c r="H341" t="str">
        <f t="shared" si="32"/>
        <v>技术文献翻译研究——纽马克交际翻译理论的应用</v>
      </c>
      <c r="I341" t="str">
        <f t="shared" si="33"/>
        <v>付晶,王跃洪</v>
      </c>
      <c r="J341" t="str">
        <f t="shared" si="34"/>
        <v>中国科技翻译,2014,27(4):47-49,56.</v>
      </c>
      <c r="K341" t="str">
        <f t="shared" si="35"/>
        <v>中国科技翻译</v>
      </c>
    </row>
    <row r="342" spans="1:11" x14ac:dyDescent="0.15">
      <c r="A342">
        <v>341</v>
      </c>
      <c r="B342" t="s">
        <v>805</v>
      </c>
      <c r="C342" t="s">
        <v>806</v>
      </c>
      <c r="D342" t="s">
        <v>2</v>
      </c>
      <c r="E342">
        <v>5</v>
      </c>
      <c r="F342">
        <f t="shared" si="30"/>
        <v>7</v>
      </c>
      <c r="G342">
        <f t="shared" si="31"/>
        <v>26</v>
      </c>
      <c r="H342" t="str">
        <f t="shared" si="32"/>
        <v>基于经济增加值的企业全面预算管理研究</v>
      </c>
      <c r="I342" t="str">
        <f t="shared" si="33"/>
        <v>宋良荣,江红</v>
      </c>
      <c r="J342" t="str">
        <f t="shared" si="34"/>
        <v>技术经济与管理研究,2014(1):59-63.</v>
      </c>
      <c r="K342" t="str">
        <f t="shared" si="35"/>
        <v>技术经济与管理研究</v>
      </c>
    </row>
    <row r="343" spans="1:11" x14ac:dyDescent="0.15">
      <c r="A343">
        <v>342</v>
      </c>
      <c r="B343" t="s">
        <v>807</v>
      </c>
      <c r="C343" t="s">
        <v>808</v>
      </c>
      <c r="D343" t="s">
        <v>2</v>
      </c>
      <c r="E343">
        <v>1</v>
      </c>
      <c r="F343">
        <f t="shared" si="30"/>
        <v>11</v>
      </c>
      <c r="G343">
        <f t="shared" si="31"/>
        <v>33</v>
      </c>
      <c r="H343" t="str">
        <f t="shared" si="32"/>
        <v>面向卓越工程师教育的计算机辅助技术双语教学</v>
      </c>
      <c r="I343" t="str">
        <f t="shared" si="33"/>
        <v>陈龙,仲梁维,朱坚民</v>
      </c>
      <c r="J343" t="str">
        <f t="shared" si="34"/>
        <v>教育教学论坛,2014(6):167-168.</v>
      </c>
      <c r="K343" t="str">
        <f t="shared" si="35"/>
        <v>教育教学论坛</v>
      </c>
    </row>
    <row r="344" spans="1:11" x14ac:dyDescent="0.15">
      <c r="A344">
        <v>343</v>
      </c>
      <c r="B344" t="s">
        <v>809</v>
      </c>
      <c r="C344" t="s">
        <v>810</v>
      </c>
      <c r="D344" t="s">
        <v>2</v>
      </c>
      <c r="E344">
        <v>1</v>
      </c>
      <c r="F344">
        <f t="shared" si="30"/>
        <v>8</v>
      </c>
      <c r="G344">
        <f t="shared" si="31"/>
        <v>24</v>
      </c>
      <c r="H344" t="str">
        <f t="shared" si="32"/>
        <v>技术创新审计研究框架评述与展望</v>
      </c>
      <c r="I344" t="str">
        <f t="shared" si="33"/>
        <v>樊一阳,侯建明</v>
      </c>
      <c r="J344" t="str">
        <f t="shared" si="34"/>
        <v>科技管理研究,2014,34(3):9-13.</v>
      </c>
      <c r="K344" t="str">
        <f t="shared" si="35"/>
        <v>科技管理研究</v>
      </c>
    </row>
    <row r="345" spans="1:11" x14ac:dyDescent="0.15">
      <c r="A345">
        <v>344</v>
      </c>
      <c r="B345" t="s">
        <v>811</v>
      </c>
      <c r="C345" t="s">
        <v>812</v>
      </c>
      <c r="D345" t="s">
        <v>2</v>
      </c>
      <c r="E345">
        <v>2</v>
      </c>
      <c r="F345">
        <f t="shared" si="30"/>
        <v>12</v>
      </c>
      <c r="G345">
        <f t="shared" si="31"/>
        <v>28</v>
      </c>
      <c r="H345" t="str">
        <f t="shared" si="32"/>
        <v>圆盘剪刀轴有限元分析及优化设计</v>
      </c>
      <c r="I345" t="str">
        <f t="shared" si="33"/>
        <v>俞科斌,李郝林,陈吉勇</v>
      </c>
      <c r="J345" t="str">
        <f t="shared" si="34"/>
        <v>上海理工大学学报,2014,36(1):39-43.</v>
      </c>
      <c r="K345" t="str">
        <f t="shared" si="35"/>
        <v>上海理工大学学报</v>
      </c>
    </row>
    <row r="346" spans="1:11" x14ac:dyDescent="0.15">
      <c r="A346">
        <v>345</v>
      </c>
      <c r="B346" t="s">
        <v>813</v>
      </c>
      <c r="C346" t="s">
        <v>814</v>
      </c>
      <c r="D346" t="s">
        <v>2</v>
      </c>
      <c r="E346">
        <v>2</v>
      </c>
      <c r="F346">
        <f t="shared" si="30"/>
        <v>12</v>
      </c>
      <c r="G346">
        <f t="shared" si="31"/>
        <v>27</v>
      </c>
      <c r="H346" t="str">
        <f t="shared" si="32"/>
        <v>高管团队互动对企业业绩的影响</v>
      </c>
      <c r="I346" t="str">
        <f t="shared" si="33"/>
        <v>刘喜怀,葛玉辉,王倩楠</v>
      </c>
      <c r="J346" t="str">
        <f t="shared" si="34"/>
        <v>商业研究,2014(9):104-111.</v>
      </c>
      <c r="K346" t="str">
        <f t="shared" si="35"/>
        <v>商业研究</v>
      </c>
    </row>
    <row r="347" spans="1:11" x14ac:dyDescent="0.15">
      <c r="A347">
        <v>346</v>
      </c>
      <c r="B347" t="s">
        <v>816</v>
      </c>
      <c r="C347" t="s">
        <v>817</v>
      </c>
      <c r="D347" t="s">
        <v>2</v>
      </c>
      <c r="E347">
        <v>1</v>
      </c>
      <c r="F347">
        <f t="shared" si="30"/>
        <v>4</v>
      </c>
      <c r="G347">
        <f t="shared" si="31"/>
        <v>23</v>
      </c>
      <c r="H347" t="str">
        <f t="shared" si="32"/>
        <v>论思想政治教育视域下的大学生媒介素养</v>
      </c>
      <c r="I347" t="str">
        <f t="shared" si="33"/>
        <v>莫翠姬</v>
      </c>
      <c r="J347" t="str">
        <f t="shared" si="34"/>
        <v>清远职业技术学院学报,2014,7(1):36-40.</v>
      </c>
      <c r="K347" t="str">
        <f t="shared" si="35"/>
        <v>清远职业技术学院学报</v>
      </c>
    </row>
    <row r="348" spans="1:11" x14ac:dyDescent="0.15">
      <c r="A348">
        <v>347</v>
      </c>
      <c r="B348" t="s">
        <v>818</v>
      </c>
      <c r="C348" t="s">
        <v>819</v>
      </c>
      <c r="D348" t="s">
        <v>2</v>
      </c>
      <c r="E348">
        <v>1</v>
      </c>
      <c r="F348">
        <f t="shared" si="30"/>
        <v>14</v>
      </c>
      <c r="G348">
        <f t="shared" si="31"/>
        <v>41</v>
      </c>
      <c r="H348" t="str">
        <f t="shared" si="32"/>
        <v>基于非线性规划遗传算法的汽车动力传动系统参数优化研究</v>
      </c>
      <c r="I348" t="str">
        <f t="shared" si="33"/>
        <v>成志伟,孙跃东,刘宾,廖欢</v>
      </c>
      <c r="J348" t="str">
        <f t="shared" si="34"/>
        <v>上海理工大学学报,2014,36(1):44-48.</v>
      </c>
      <c r="K348" t="str">
        <f t="shared" si="35"/>
        <v>上海理工大学学报</v>
      </c>
    </row>
    <row r="349" spans="1:11" x14ac:dyDescent="0.15">
      <c r="A349">
        <v>348</v>
      </c>
      <c r="B349" t="s">
        <v>376</v>
      </c>
      <c r="C349" t="s">
        <v>820</v>
      </c>
      <c r="D349" t="s">
        <v>2</v>
      </c>
      <c r="E349">
        <v>6</v>
      </c>
      <c r="F349">
        <f t="shared" si="30"/>
        <v>11</v>
      </c>
      <c r="G349">
        <f t="shared" si="31"/>
        <v>32</v>
      </c>
      <c r="H349" t="str">
        <f t="shared" si="32"/>
        <v>遗传变异蝙蝠算法在0-1背包问题上的应用</v>
      </c>
      <c r="I349" t="str">
        <f t="shared" si="33"/>
        <v>李枝勇,马良,张惠珍</v>
      </c>
      <c r="J349" t="str">
        <f t="shared" si="34"/>
        <v>计算机工程与应用,2014(11):49-52.</v>
      </c>
      <c r="K349" t="str">
        <f t="shared" si="35"/>
        <v>计算机工程与应用</v>
      </c>
    </row>
    <row r="350" spans="1:11" x14ac:dyDescent="0.15">
      <c r="A350">
        <v>349</v>
      </c>
      <c r="B350" t="s">
        <v>821</v>
      </c>
      <c r="C350" t="s">
        <v>822</v>
      </c>
      <c r="D350" t="s">
        <v>2</v>
      </c>
      <c r="E350">
        <v>1</v>
      </c>
      <c r="F350">
        <f t="shared" si="30"/>
        <v>10</v>
      </c>
      <c r="G350">
        <f t="shared" si="31"/>
        <v>51</v>
      </c>
      <c r="H350" t="str">
        <f t="shared" si="32"/>
        <v>基于 Synchro 与 VISSIM 混合仿真的单点交叉口信号配时优化方法研究</v>
      </c>
      <c r="I350" t="str">
        <f t="shared" si="33"/>
        <v>顾佳磊,韩印,姚佼</v>
      </c>
      <c r="J350" t="str">
        <f t="shared" si="34"/>
        <v>森林工程,2014,30(4):94-97.</v>
      </c>
      <c r="K350" t="str">
        <f t="shared" si="35"/>
        <v>森林工程</v>
      </c>
    </row>
    <row r="351" spans="1:11" x14ac:dyDescent="0.15">
      <c r="A351">
        <v>350</v>
      </c>
      <c r="B351" t="s">
        <v>825</v>
      </c>
      <c r="C351" t="s">
        <v>826</v>
      </c>
      <c r="D351" t="s">
        <v>2</v>
      </c>
      <c r="E351">
        <v>1</v>
      </c>
      <c r="F351">
        <f t="shared" si="30"/>
        <v>8</v>
      </c>
      <c r="G351">
        <f t="shared" si="31"/>
        <v>27</v>
      </c>
      <c r="H351" t="str">
        <f t="shared" si="32"/>
        <v>产品服务系统设计方法研究的总结和探讨</v>
      </c>
      <c r="I351" t="str">
        <f t="shared" si="33"/>
        <v>耿秀丽,褚学宁</v>
      </c>
      <c r="J351" t="str">
        <f t="shared" si="34"/>
        <v>现代制造工程,2014(9):1-8,54.</v>
      </c>
      <c r="K351" t="str">
        <f t="shared" si="35"/>
        <v>现代制造工程</v>
      </c>
    </row>
    <row r="352" spans="1:11" x14ac:dyDescent="0.15">
      <c r="A352">
        <v>351</v>
      </c>
      <c r="B352" t="s">
        <v>827</v>
      </c>
      <c r="C352" t="s">
        <v>828</v>
      </c>
      <c r="D352" t="s">
        <v>2</v>
      </c>
      <c r="E352">
        <v>1</v>
      </c>
      <c r="F352">
        <f t="shared" si="30"/>
        <v>8</v>
      </c>
      <c r="G352">
        <f t="shared" si="31"/>
        <v>24</v>
      </c>
      <c r="H352" t="str">
        <f t="shared" si="32"/>
        <v>变径管自由翻转变形的趋向性研究</v>
      </c>
      <c r="I352" t="str">
        <f t="shared" si="33"/>
        <v>邓天根,雷君相</v>
      </c>
      <c r="J352" t="str">
        <f t="shared" si="34"/>
        <v>锻压技术,2014,39(2):144-149,153.</v>
      </c>
      <c r="K352" t="str">
        <f t="shared" si="35"/>
        <v>锻压技术</v>
      </c>
    </row>
    <row r="353" spans="1:11" x14ac:dyDescent="0.15">
      <c r="A353">
        <v>352</v>
      </c>
      <c r="B353" t="s">
        <v>829</v>
      </c>
      <c r="C353" t="s">
        <v>830</v>
      </c>
      <c r="D353" t="s">
        <v>2</v>
      </c>
      <c r="E353">
        <v>2</v>
      </c>
      <c r="F353">
        <f t="shared" si="30"/>
        <v>7</v>
      </c>
      <c r="G353">
        <f t="shared" si="31"/>
        <v>27</v>
      </c>
      <c r="H353" t="str">
        <f t="shared" si="32"/>
        <v>利用参数化设计技术的起重机快速设计研究</v>
      </c>
      <c r="I353" t="str">
        <f t="shared" si="33"/>
        <v>鲍东,仲梁维</v>
      </c>
      <c r="J353" t="str">
        <f t="shared" si="34"/>
        <v>现代制造工程,2014(2):1-5.</v>
      </c>
      <c r="K353" t="str">
        <f t="shared" si="35"/>
        <v>现代制造工程</v>
      </c>
    </row>
    <row r="354" spans="1:11" x14ac:dyDescent="0.15">
      <c r="A354">
        <v>353</v>
      </c>
      <c r="B354" t="s">
        <v>831</v>
      </c>
      <c r="C354" t="s">
        <v>832</v>
      </c>
      <c r="D354" t="s">
        <v>2</v>
      </c>
      <c r="E354">
        <v>1</v>
      </c>
      <c r="F354">
        <f t="shared" si="30"/>
        <v>3</v>
      </c>
      <c r="G354">
        <f t="shared" si="31"/>
        <v>20</v>
      </c>
      <c r="H354" t="str">
        <f t="shared" si="32"/>
        <v>浅析提高大学生英语阅读兴趣的方法</v>
      </c>
      <c r="I354" t="str">
        <f t="shared" si="33"/>
        <v>原芳</v>
      </c>
      <c r="J354" t="str">
        <f t="shared" si="34"/>
        <v>语文学刊：外语教育与教学,2014(2):134-135.</v>
      </c>
      <c r="K354" t="str">
        <f t="shared" si="35"/>
        <v>语文学刊：外语教育与教学</v>
      </c>
    </row>
    <row r="355" spans="1:11" x14ac:dyDescent="0.15">
      <c r="A355">
        <v>354</v>
      </c>
      <c r="B355" t="s">
        <v>833</v>
      </c>
      <c r="C355" t="s">
        <v>834</v>
      </c>
      <c r="D355" t="s">
        <v>2</v>
      </c>
      <c r="E355">
        <v>1</v>
      </c>
      <c r="F355">
        <f t="shared" si="30"/>
        <v>8</v>
      </c>
      <c r="G355">
        <f t="shared" si="31"/>
        <v>41</v>
      </c>
      <c r="H355" t="str">
        <f t="shared" si="32"/>
        <v>中日、中韩保险服务业产业内贸易影响因素研究——基于灰色关联度视角</v>
      </c>
      <c r="I355" t="str">
        <f t="shared" si="33"/>
        <v>李雪婧,郭健全</v>
      </c>
      <c r="J355" t="str">
        <f t="shared" si="34"/>
        <v>哈尔滨商业大学学报：社会科学版,2014(2):62-70.</v>
      </c>
      <c r="K355" t="str">
        <f t="shared" si="35"/>
        <v>哈尔滨商业大学学报：社会科学版</v>
      </c>
    </row>
    <row r="356" spans="1:11" x14ac:dyDescent="0.15">
      <c r="A356">
        <v>355</v>
      </c>
      <c r="B356" t="s">
        <v>835</v>
      </c>
      <c r="C356" t="s">
        <v>836</v>
      </c>
      <c r="D356" t="s">
        <v>2</v>
      </c>
      <c r="E356">
        <v>2</v>
      </c>
      <c r="F356">
        <f t="shared" si="30"/>
        <v>8</v>
      </c>
      <c r="G356">
        <f t="shared" si="31"/>
        <v>22</v>
      </c>
      <c r="H356" t="str">
        <f t="shared" si="32"/>
        <v>网络舆情的动态传播演化研究</v>
      </c>
      <c r="I356" t="str">
        <f t="shared" si="33"/>
        <v>高艳子,秦江涛</v>
      </c>
      <c r="J356" t="str">
        <f t="shared" si="34"/>
        <v>江苏商论,2014(6):84-88.</v>
      </c>
      <c r="K356" t="str">
        <f t="shared" si="35"/>
        <v>江苏商论</v>
      </c>
    </row>
    <row r="357" spans="1:11" x14ac:dyDescent="0.15">
      <c r="A357">
        <v>356</v>
      </c>
      <c r="B357" t="s">
        <v>837</v>
      </c>
      <c r="C357" t="s">
        <v>838</v>
      </c>
      <c r="D357" t="s">
        <v>2</v>
      </c>
      <c r="E357">
        <v>4</v>
      </c>
      <c r="F357">
        <f t="shared" si="30"/>
        <v>18</v>
      </c>
      <c r="G357">
        <f t="shared" si="31"/>
        <v>40</v>
      </c>
      <c r="H357" t="str">
        <f t="shared" si="32"/>
        <v>二氧化碳套管式气体冷却器换热性能的实验研究</v>
      </c>
      <c r="I357" t="str">
        <f t="shared" si="33"/>
        <v>吕静,徐峰,王金雨,朱思倩,石冬冬</v>
      </c>
      <c r="J357" t="str">
        <f t="shared" si="34"/>
        <v>制冷学报,2014,35(4):67-72.</v>
      </c>
      <c r="K357" t="str">
        <f t="shared" si="35"/>
        <v>制冷学报</v>
      </c>
    </row>
    <row r="358" spans="1:11" x14ac:dyDescent="0.15">
      <c r="A358">
        <v>357</v>
      </c>
      <c r="B358" t="s">
        <v>839</v>
      </c>
      <c r="C358" t="s">
        <v>840</v>
      </c>
      <c r="D358" t="s">
        <v>2</v>
      </c>
      <c r="E358">
        <v>3</v>
      </c>
      <c r="F358">
        <f t="shared" si="30"/>
        <v>17</v>
      </c>
      <c r="G358">
        <f t="shared" si="31"/>
        <v>32</v>
      </c>
      <c r="H358" t="str">
        <f t="shared" si="32"/>
        <v>PM2．5扩散模型及预测研究</v>
      </c>
      <c r="I358" t="str">
        <f t="shared" si="33"/>
        <v>陈军,高岩,张烨培,杨阳,刘璧婷</v>
      </c>
      <c r="J358" t="str">
        <f t="shared" si="34"/>
        <v>数学的实践与认识,2014(15):16-27.</v>
      </c>
      <c r="K358" t="str">
        <f t="shared" si="35"/>
        <v>数学的实践与认识</v>
      </c>
    </row>
    <row r="359" spans="1:11" x14ac:dyDescent="0.15">
      <c r="A359">
        <v>358</v>
      </c>
      <c r="B359" t="s">
        <v>841</v>
      </c>
      <c r="C359" t="s">
        <v>842</v>
      </c>
      <c r="D359" t="s">
        <v>2</v>
      </c>
      <c r="E359">
        <v>2</v>
      </c>
      <c r="F359">
        <f t="shared" si="30"/>
        <v>11</v>
      </c>
      <c r="G359">
        <f t="shared" si="31"/>
        <v>32</v>
      </c>
      <c r="H359" t="str">
        <f t="shared" si="32"/>
        <v>层状地基中大直径端承桩的竖向振动特性研究</v>
      </c>
      <c r="I359" t="str">
        <f t="shared" si="33"/>
        <v>任青,高战士,吕洪勇</v>
      </c>
      <c r="J359" t="str">
        <f t="shared" si="34"/>
        <v>岩石力学与工程学报,2014,33(A02):4193-4202.</v>
      </c>
      <c r="K359" t="str">
        <f t="shared" si="35"/>
        <v>岩石力学与工程学报</v>
      </c>
    </row>
    <row r="360" spans="1:11" x14ac:dyDescent="0.15">
      <c r="A360">
        <v>359</v>
      </c>
      <c r="B360" t="s">
        <v>843</v>
      </c>
      <c r="C360" t="s">
        <v>844</v>
      </c>
      <c r="D360" t="s">
        <v>2</v>
      </c>
      <c r="E360">
        <v>3</v>
      </c>
      <c r="F360">
        <f t="shared" si="30"/>
        <v>10</v>
      </c>
      <c r="G360">
        <f t="shared" si="31"/>
        <v>33</v>
      </c>
      <c r="H360" t="str">
        <f t="shared" si="32"/>
        <v>基于聚类分析的城市交通 TOD 优化控制方法</v>
      </c>
      <c r="I360" t="str">
        <f t="shared" si="33"/>
        <v>姚佼,徐洁琼,韩印</v>
      </c>
      <c r="J360" t="str">
        <f t="shared" si="34"/>
        <v>交通运输工程学报,2014,14(6):110-116.</v>
      </c>
      <c r="K360" t="str">
        <f t="shared" si="35"/>
        <v>交通运输工程学报</v>
      </c>
    </row>
    <row r="361" spans="1:11" x14ac:dyDescent="0.15">
      <c r="A361">
        <v>360</v>
      </c>
      <c r="B361" t="s">
        <v>516</v>
      </c>
      <c r="C361" t="s">
        <v>845</v>
      </c>
      <c r="D361" t="s">
        <v>2</v>
      </c>
      <c r="E361">
        <v>4</v>
      </c>
      <c r="F361">
        <f t="shared" si="30"/>
        <v>8</v>
      </c>
      <c r="G361">
        <f t="shared" si="31"/>
        <v>25</v>
      </c>
      <c r="H361" t="str">
        <f t="shared" si="32"/>
        <v>铣削颤振稳定域叶瓣图确定方法研究</v>
      </c>
      <c r="I361" t="str">
        <f t="shared" si="33"/>
        <v>迟玉伦,李郝林</v>
      </c>
      <c r="J361" t="str">
        <f t="shared" si="34"/>
        <v>振动与冲击,2014,33(4):90-93,148.</v>
      </c>
      <c r="K361" t="str">
        <f t="shared" si="35"/>
        <v>振动与冲击</v>
      </c>
    </row>
    <row r="362" spans="1:11" x14ac:dyDescent="0.15">
      <c r="A362">
        <v>361</v>
      </c>
      <c r="B362" t="s">
        <v>846</v>
      </c>
      <c r="C362" t="s">
        <v>847</v>
      </c>
      <c r="D362" t="s">
        <v>2</v>
      </c>
      <c r="E362">
        <v>1</v>
      </c>
      <c r="F362">
        <f t="shared" si="30"/>
        <v>7</v>
      </c>
      <c r="G362">
        <f t="shared" si="31"/>
        <v>39</v>
      </c>
      <c r="H362" t="str">
        <f t="shared" si="32"/>
        <v>大数据视角下农业供应链金融研究——基于上海市生猪产业链数据分析</v>
      </c>
      <c r="I362" t="str">
        <f t="shared" si="33"/>
        <v>党佩,张宝明</v>
      </c>
      <c r="J362" t="str">
        <f t="shared" si="34"/>
        <v>农村经济与科技,2014,25(7):139-142.</v>
      </c>
      <c r="K362" t="str">
        <f t="shared" si="35"/>
        <v>农村经济与科技</v>
      </c>
    </row>
    <row r="363" spans="1:11" x14ac:dyDescent="0.15">
      <c r="A363">
        <v>362</v>
      </c>
      <c r="B363" t="s">
        <v>848</v>
      </c>
      <c r="C363" t="s">
        <v>849</v>
      </c>
      <c r="D363" t="s">
        <v>2</v>
      </c>
      <c r="E363">
        <v>1</v>
      </c>
      <c r="F363">
        <f t="shared" si="30"/>
        <v>18</v>
      </c>
      <c r="G363">
        <f t="shared" si="31"/>
        <v>35</v>
      </c>
      <c r="H363" t="str">
        <f t="shared" si="32"/>
        <v>基于环境激励的砖砌体弹性模量识别</v>
      </c>
      <c r="I363" t="str">
        <f t="shared" si="33"/>
        <v>付想平,彭斌,黄煜辉,张啸,刘晓雪</v>
      </c>
      <c r="J363" t="str">
        <f t="shared" si="34"/>
        <v>水资源与水工程学报,2014,0(4):134-137.</v>
      </c>
      <c r="K363" t="str">
        <f t="shared" si="35"/>
        <v>水资源与水工程学报</v>
      </c>
    </row>
    <row r="364" spans="1:11" x14ac:dyDescent="0.15">
      <c r="A364">
        <v>363</v>
      </c>
      <c r="B364" t="s">
        <v>852</v>
      </c>
      <c r="C364" t="s">
        <v>853</v>
      </c>
      <c r="D364" t="s">
        <v>2</v>
      </c>
      <c r="E364">
        <v>1</v>
      </c>
      <c r="F364">
        <f t="shared" si="30"/>
        <v>11</v>
      </c>
      <c r="G364">
        <f t="shared" si="31"/>
        <v>33</v>
      </c>
      <c r="H364" t="str">
        <f t="shared" si="32"/>
        <v>基于 BP 神经网络的焊接工时定额模型研究</v>
      </c>
      <c r="I364" t="str">
        <f t="shared" si="33"/>
        <v>于付龙,仲梁维,李阳</v>
      </c>
      <c r="J364" t="str">
        <f t="shared" si="34"/>
        <v>现代制造工程,2014(4):17-21.</v>
      </c>
      <c r="K364" t="str">
        <f t="shared" si="35"/>
        <v>现代制造工程</v>
      </c>
    </row>
    <row r="365" spans="1:11" x14ac:dyDescent="0.15">
      <c r="A365">
        <v>364</v>
      </c>
      <c r="B365" t="s">
        <v>854</v>
      </c>
      <c r="C365" t="s">
        <v>855</v>
      </c>
      <c r="D365" t="s">
        <v>2</v>
      </c>
      <c r="E365">
        <v>2</v>
      </c>
      <c r="F365">
        <f t="shared" si="30"/>
        <v>11</v>
      </c>
      <c r="G365">
        <f t="shared" si="31"/>
        <v>41</v>
      </c>
      <c r="H365" t="str">
        <f t="shared" si="32"/>
        <v>旅游产业集群动力机制研究--基于产业价值链与空间价值链视角</v>
      </c>
      <c r="I365" t="str">
        <f t="shared" si="33"/>
        <v>张永庆,张旭,马源春</v>
      </c>
      <c r="J365" t="str">
        <f t="shared" si="34"/>
        <v>技术经济与管理研究,2014(4):108-113.</v>
      </c>
      <c r="K365" t="str">
        <f t="shared" si="35"/>
        <v>技术经济与管理研究</v>
      </c>
    </row>
    <row r="366" spans="1:11" x14ac:dyDescent="0.15">
      <c r="A366">
        <v>365</v>
      </c>
      <c r="B366" t="s">
        <v>856</v>
      </c>
      <c r="C366" t="s">
        <v>857</v>
      </c>
      <c r="D366" t="s">
        <v>2</v>
      </c>
      <c r="E366">
        <v>1</v>
      </c>
      <c r="F366">
        <f t="shared" si="30"/>
        <v>8</v>
      </c>
      <c r="G366">
        <f t="shared" si="31"/>
        <v>33</v>
      </c>
      <c r="H366" t="str">
        <f t="shared" si="32"/>
        <v>创新创业训练计划下金融本科毕业设计形式多样化探索</v>
      </c>
      <c r="I366" t="str">
        <f t="shared" si="33"/>
        <v>张青龙,孔刘柳</v>
      </c>
      <c r="J366" t="str">
        <f t="shared" si="34"/>
        <v>金融经济：下半月,2014(4):135-137.</v>
      </c>
      <c r="K366" t="str">
        <f t="shared" si="35"/>
        <v>金融经济：下半月</v>
      </c>
    </row>
    <row r="367" spans="1:11" x14ac:dyDescent="0.15">
      <c r="A367">
        <v>366</v>
      </c>
      <c r="B367" t="s">
        <v>858</v>
      </c>
      <c r="C367" t="s">
        <v>859</v>
      </c>
      <c r="D367" t="s">
        <v>2</v>
      </c>
      <c r="E367">
        <v>1</v>
      </c>
      <c r="F367">
        <f t="shared" si="30"/>
        <v>4</v>
      </c>
      <c r="G367">
        <f t="shared" si="31"/>
        <v>27</v>
      </c>
      <c r="H367" t="str">
        <f t="shared" si="32"/>
        <v>《图书馆焦虑：理论、研究和应用》的译读与思考</v>
      </c>
      <c r="I367" t="str">
        <f t="shared" si="33"/>
        <v>王细荣</v>
      </c>
      <c r="J367" t="str">
        <f t="shared" si="34"/>
        <v>图书情报工作,2014,58(9):143-147.</v>
      </c>
      <c r="K367" t="str">
        <f t="shared" si="35"/>
        <v>图书情报工作</v>
      </c>
    </row>
    <row r="368" spans="1:11" x14ac:dyDescent="0.15">
      <c r="A368">
        <v>367</v>
      </c>
      <c r="B368" t="s">
        <v>860</v>
      </c>
      <c r="C368" t="s">
        <v>861</v>
      </c>
      <c r="D368" t="s">
        <v>2</v>
      </c>
      <c r="E368">
        <v>1</v>
      </c>
      <c r="F368">
        <f t="shared" si="30"/>
        <v>15</v>
      </c>
      <c r="G368">
        <f t="shared" si="31"/>
        <v>38</v>
      </c>
      <c r="H368" t="str">
        <f t="shared" si="32"/>
        <v>变速器壳体有限元分析中网格最优划分方法的研究</v>
      </c>
      <c r="I368" t="str">
        <f t="shared" si="33"/>
        <v>褚超美,杜玉昊,张斌,刘延波</v>
      </c>
      <c r="J368" t="str">
        <f t="shared" si="34"/>
        <v>汽车工程,2014,36(7):885-888,898.</v>
      </c>
      <c r="K368" t="str">
        <f t="shared" si="35"/>
        <v>汽车工程</v>
      </c>
    </row>
    <row r="369" spans="1:11" x14ac:dyDescent="0.15">
      <c r="A369">
        <v>368</v>
      </c>
      <c r="B369" t="s">
        <v>864</v>
      </c>
      <c r="C369" t="s">
        <v>865</v>
      </c>
      <c r="D369" t="s">
        <v>2</v>
      </c>
      <c r="E369">
        <v>1</v>
      </c>
      <c r="F369">
        <f t="shared" si="30"/>
        <v>18</v>
      </c>
      <c r="G369">
        <f t="shared" si="31"/>
        <v>37</v>
      </c>
      <c r="H369" t="str">
        <f t="shared" si="32"/>
        <v>单增李斯特菌入侵宿主分子机理研究进展</v>
      </c>
      <c r="I369" t="str">
        <f t="shared" si="33"/>
        <v>吴淑燕,张超,陈国薇,杨玉萍,刘箐</v>
      </c>
      <c r="J369" t="str">
        <f t="shared" si="34"/>
        <v>食品科学,2014,0(19):290-294.</v>
      </c>
      <c r="K369" t="str">
        <f t="shared" si="35"/>
        <v>食品科学</v>
      </c>
    </row>
    <row r="370" spans="1:11" x14ac:dyDescent="0.15">
      <c r="A370">
        <v>369</v>
      </c>
      <c r="B370" t="s">
        <v>866</v>
      </c>
      <c r="C370" t="s">
        <v>867</v>
      </c>
      <c r="D370" t="s">
        <v>2</v>
      </c>
      <c r="E370">
        <v>6</v>
      </c>
      <c r="F370">
        <f t="shared" si="30"/>
        <v>7</v>
      </c>
      <c r="G370">
        <f t="shared" si="31"/>
        <v>25</v>
      </c>
      <c r="H370" t="str">
        <f t="shared" si="32"/>
        <v>我国外贸企业跨境电子商务的应用分析</v>
      </c>
      <c r="I370" t="str">
        <f t="shared" si="33"/>
        <v>杨坚争,于露</v>
      </c>
      <c r="J370" t="str">
        <f t="shared" si="34"/>
        <v>当代经济管理,2014,36(6):58-63.</v>
      </c>
      <c r="K370" t="str">
        <f t="shared" si="35"/>
        <v>当代经济管理</v>
      </c>
    </row>
    <row r="371" spans="1:11" x14ac:dyDescent="0.15">
      <c r="A371">
        <v>370</v>
      </c>
      <c r="B371" t="s">
        <v>871</v>
      </c>
      <c r="C371" t="s">
        <v>872</v>
      </c>
      <c r="D371" t="s">
        <v>2</v>
      </c>
      <c r="E371">
        <v>1</v>
      </c>
      <c r="F371">
        <f t="shared" si="30"/>
        <v>10</v>
      </c>
      <c r="G371">
        <f t="shared" si="31"/>
        <v>30</v>
      </c>
      <c r="H371" t="str">
        <f t="shared" si="32"/>
        <v>基于NSGA算法的公交车辆调度优化模型</v>
      </c>
      <c r="I371" t="str">
        <f t="shared" si="33"/>
        <v>宋晓鹏,韩印,姚佼</v>
      </c>
      <c r="J371" t="str">
        <f t="shared" si="34"/>
        <v>上海理工大学学报,2014,36(4):357-361,365.</v>
      </c>
      <c r="K371" t="str">
        <f t="shared" si="35"/>
        <v>上海理工大学学报</v>
      </c>
    </row>
    <row r="372" spans="1:11" x14ac:dyDescent="0.15">
      <c r="A372">
        <v>371</v>
      </c>
      <c r="B372" t="s">
        <v>873</v>
      </c>
      <c r="C372" t="s">
        <v>874</v>
      </c>
      <c r="D372" t="s">
        <v>2</v>
      </c>
      <c r="E372">
        <v>1</v>
      </c>
      <c r="F372">
        <f t="shared" si="30"/>
        <v>8</v>
      </c>
      <c r="G372">
        <f t="shared" si="31"/>
        <v>18</v>
      </c>
      <c r="H372" t="str">
        <f t="shared" si="32"/>
        <v>康吉莱姆生命观探析</v>
      </c>
      <c r="I372" t="str">
        <f t="shared" si="33"/>
        <v>汪怡洋,郭明哲</v>
      </c>
      <c r="J372" t="str">
        <f t="shared" si="34"/>
        <v>医学与哲学：人文社会医学版,2014,35(12):24-27.</v>
      </c>
      <c r="K372" t="str">
        <f t="shared" si="35"/>
        <v>医学与哲学：人文社会医学版</v>
      </c>
    </row>
    <row r="373" spans="1:11" x14ac:dyDescent="0.15">
      <c r="A373">
        <v>372</v>
      </c>
      <c r="B373" t="s">
        <v>875</v>
      </c>
      <c r="C373" t="s">
        <v>876</v>
      </c>
      <c r="D373" t="s">
        <v>2</v>
      </c>
      <c r="E373">
        <v>1</v>
      </c>
      <c r="F373">
        <f t="shared" si="30"/>
        <v>18</v>
      </c>
      <c r="G373">
        <f t="shared" si="31"/>
        <v>37</v>
      </c>
      <c r="H373" t="str">
        <f t="shared" si="32"/>
        <v>酸侵蚀区白砂岩冻融损伤的影响因素研究</v>
      </c>
      <c r="I373" t="str">
        <f t="shared" si="33"/>
        <v>刘松明,陈有亮,杜曦,黄骥,聂大祥</v>
      </c>
      <c r="J373" t="str">
        <f t="shared" si="34"/>
        <v>水资源与水工程学报,2014,0(5):127-131.</v>
      </c>
      <c r="K373" t="str">
        <f t="shared" si="35"/>
        <v>水资源与水工程学报</v>
      </c>
    </row>
    <row r="374" spans="1:11" x14ac:dyDescent="0.15">
      <c r="A374">
        <v>373</v>
      </c>
      <c r="B374" t="s">
        <v>879</v>
      </c>
      <c r="C374" t="s">
        <v>880</v>
      </c>
      <c r="D374" t="s">
        <v>2</v>
      </c>
      <c r="E374">
        <v>4</v>
      </c>
      <c r="F374">
        <f t="shared" si="30"/>
        <v>19</v>
      </c>
      <c r="G374">
        <f t="shared" si="31"/>
        <v>40</v>
      </c>
      <c r="H374" t="str">
        <f t="shared" si="32"/>
        <v>氨基酸-乙酰丙酮分光光度法测定水样中甲醛</v>
      </c>
      <c r="I374" t="str">
        <f t="shared" si="33"/>
        <v>高明慧,周仕林,杨卓圆,刘芳,朱亚楠</v>
      </c>
      <c r="J374" t="str">
        <f t="shared" si="34"/>
        <v>理化检验：化学分册,2014,50(1):50-53.</v>
      </c>
      <c r="K374" t="str">
        <f t="shared" si="35"/>
        <v>理化检验：化学分册</v>
      </c>
    </row>
    <row r="375" spans="1:11" x14ac:dyDescent="0.15">
      <c r="A375">
        <v>374</v>
      </c>
      <c r="B375" t="s">
        <v>881</v>
      </c>
      <c r="C375" t="s">
        <v>882</v>
      </c>
      <c r="D375" t="s">
        <v>2</v>
      </c>
      <c r="E375">
        <v>1</v>
      </c>
      <c r="F375">
        <f t="shared" si="30"/>
        <v>7</v>
      </c>
      <c r="G375">
        <f t="shared" si="31"/>
        <v>28</v>
      </c>
      <c r="H375" t="str">
        <f t="shared" si="32"/>
        <v>供应链中制造商-供应商合作创新的博弈分析</v>
      </c>
      <c r="I375" t="str">
        <f t="shared" si="33"/>
        <v>王媛媛,林凤</v>
      </c>
      <c r="J375" t="str">
        <f t="shared" si="34"/>
        <v>科技与管理,2014,16(4):23-27,37.</v>
      </c>
      <c r="K375" t="str">
        <f t="shared" si="35"/>
        <v>科技与管理</v>
      </c>
    </row>
    <row r="376" spans="1:11" x14ac:dyDescent="0.15">
      <c r="A376">
        <v>375</v>
      </c>
      <c r="B376" t="s">
        <v>883</v>
      </c>
      <c r="C376" t="s">
        <v>884</v>
      </c>
      <c r="D376" t="s">
        <v>2</v>
      </c>
      <c r="E376">
        <v>1</v>
      </c>
      <c r="F376">
        <f t="shared" si="30"/>
        <v>18</v>
      </c>
      <c r="G376">
        <f t="shared" si="31"/>
        <v>41</v>
      </c>
      <c r="H376" t="str">
        <f t="shared" si="32"/>
        <v>基于DEFORM-3D的干涉配合铆接仿真研究</v>
      </c>
      <c r="I376" t="str">
        <f t="shared" si="33"/>
        <v>李文超,钱炜,闫强,李宇昊,钟柳春</v>
      </c>
      <c r="J376" t="str">
        <f t="shared" si="34"/>
        <v>上海理工大学学报,2014,36(5):479-482.</v>
      </c>
      <c r="K376" t="str">
        <f t="shared" si="35"/>
        <v>上海理工大学学报</v>
      </c>
    </row>
    <row r="377" spans="1:11" x14ac:dyDescent="0.15">
      <c r="A377">
        <v>376</v>
      </c>
      <c r="B377" t="s">
        <v>885</v>
      </c>
      <c r="C377" t="s">
        <v>886</v>
      </c>
      <c r="D377" t="s">
        <v>2</v>
      </c>
      <c r="E377">
        <v>6</v>
      </c>
      <c r="F377">
        <f t="shared" si="30"/>
        <v>8</v>
      </c>
      <c r="G377">
        <f t="shared" si="31"/>
        <v>23</v>
      </c>
      <c r="H377" t="str">
        <f t="shared" si="32"/>
        <v>负面清单的国际比较及实证研究</v>
      </c>
      <c r="I377" t="str">
        <f t="shared" si="33"/>
        <v>樊正兰,张宝明</v>
      </c>
      <c r="J377" t="str">
        <f t="shared" si="34"/>
        <v>上海经济研究,2014,0(12):31-40.</v>
      </c>
      <c r="K377" t="str">
        <f t="shared" si="35"/>
        <v>上海经济研究</v>
      </c>
    </row>
    <row r="378" spans="1:11" x14ac:dyDescent="0.15">
      <c r="A378">
        <v>377</v>
      </c>
      <c r="B378" t="s">
        <v>887</v>
      </c>
      <c r="C378" t="s">
        <v>888</v>
      </c>
      <c r="D378" t="s">
        <v>2</v>
      </c>
      <c r="E378">
        <v>1</v>
      </c>
      <c r="F378">
        <f t="shared" si="30"/>
        <v>11</v>
      </c>
      <c r="G378">
        <f t="shared" si="31"/>
        <v>33</v>
      </c>
      <c r="H378" t="str">
        <f t="shared" si="32"/>
        <v>风机叶片表面分离涡与宽频噪声辐射特性的分析</v>
      </c>
      <c r="I378" t="str">
        <f t="shared" si="33"/>
        <v>万剑峰,杨爱玲,戴韧</v>
      </c>
      <c r="J378" t="str">
        <f t="shared" si="34"/>
        <v>动力工程学报,2014,0(9):736-741.</v>
      </c>
      <c r="K378" t="str">
        <f t="shared" si="35"/>
        <v>动力工程学报</v>
      </c>
    </row>
    <row r="379" spans="1:11" x14ac:dyDescent="0.15">
      <c r="A379">
        <v>378</v>
      </c>
      <c r="B379" t="s">
        <v>889</v>
      </c>
      <c r="C379" t="s">
        <v>890</v>
      </c>
      <c r="D379" t="s">
        <v>2</v>
      </c>
      <c r="E379">
        <v>1</v>
      </c>
      <c r="F379">
        <f t="shared" si="30"/>
        <v>20</v>
      </c>
      <c r="G379">
        <f t="shared" si="31"/>
        <v>38</v>
      </c>
      <c r="H379" t="str">
        <f t="shared" si="32"/>
        <v>大气对流层水汽对温室效应的影响分析</v>
      </c>
      <c r="I379" t="str">
        <f t="shared" si="33"/>
        <v>高凤玲,崔国民,陶乐仁,黄晓璜,华泽钊</v>
      </c>
      <c r="J379" t="str">
        <f t="shared" si="34"/>
        <v>工程热物理学报,2014,0(4):722-725.</v>
      </c>
      <c r="K379" t="str">
        <f t="shared" si="35"/>
        <v>工程热物理学报</v>
      </c>
    </row>
    <row r="380" spans="1:11" x14ac:dyDescent="0.15">
      <c r="A380">
        <v>379</v>
      </c>
      <c r="B380" t="s">
        <v>894</v>
      </c>
      <c r="C380" t="s">
        <v>895</v>
      </c>
      <c r="D380" t="s">
        <v>2</v>
      </c>
      <c r="E380">
        <v>1</v>
      </c>
      <c r="F380">
        <f t="shared" si="30"/>
        <v>7</v>
      </c>
      <c r="G380">
        <f t="shared" si="31"/>
        <v>28</v>
      </c>
      <c r="H380" t="str">
        <f t="shared" si="32"/>
        <v>从大众媒体到自媒体——危机传播阵地的嬗变</v>
      </c>
      <c r="I380" t="str">
        <f t="shared" si="33"/>
        <v>谢楠,施小明</v>
      </c>
      <c r="J380" t="str">
        <f t="shared" si="34"/>
        <v>法制与社会：旬刊,2014(6):217-218,227.</v>
      </c>
      <c r="K380" t="str">
        <f t="shared" si="35"/>
        <v>法制与社会：旬刊</v>
      </c>
    </row>
    <row r="381" spans="1:11" x14ac:dyDescent="0.15">
      <c r="A381">
        <v>380</v>
      </c>
      <c r="B381" t="s">
        <v>896</v>
      </c>
      <c r="C381" t="s">
        <v>897</v>
      </c>
      <c r="D381" t="s">
        <v>2</v>
      </c>
      <c r="E381">
        <v>1</v>
      </c>
      <c r="F381">
        <f t="shared" si="30"/>
        <v>15</v>
      </c>
      <c r="G381">
        <f t="shared" si="31"/>
        <v>38</v>
      </c>
      <c r="H381" t="str">
        <f t="shared" si="32"/>
        <v>基于知识工程的电缆保护产品模块参数化设计研究</v>
      </c>
      <c r="I381" t="str">
        <f t="shared" si="33"/>
        <v>刘燕华,沈景凤,仲梁维,廖辉</v>
      </c>
      <c r="J381" t="str">
        <f t="shared" si="34"/>
        <v>现代制造工程,2014(3):56-60,73.</v>
      </c>
      <c r="K381" t="str">
        <f t="shared" si="35"/>
        <v>现代制造工程</v>
      </c>
    </row>
    <row r="382" spans="1:11" x14ac:dyDescent="0.15">
      <c r="A382">
        <v>381</v>
      </c>
      <c r="B382" t="s">
        <v>898</v>
      </c>
      <c r="C382" t="s">
        <v>899</v>
      </c>
      <c r="D382" t="s">
        <v>2</v>
      </c>
      <c r="E382">
        <v>3</v>
      </c>
      <c r="F382">
        <f t="shared" si="30"/>
        <v>18</v>
      </c>
      <c r="G382">
        <f t="shared" si="31"/>
        <v>38</v>
      </c>
      <c r="H382" t="str">
        <f t="shared" si="32"/>
        <v>含气量对粉煤灰混凝土抗冻性能影响的研究</v>
      </c>
      <c r="I382" t="str">
        <f t="shared" si="33"/>
        <v>班瑾,韩明珍,张晶磊,俞斌,周志云</v>
      </c>
      <c r="J382" t="str">
        <f t="shared" si="34"/>
        <v>水资源与水工程学报,2014,25(1):137-139.</v>
      </c>
      <c r="K382" t="str">
        <f t="shared" si="35"/>
        <v>水资源与水工程学报</v>
      </c>
    </row>
    <row r="383" spans="1:11" x14ac:dyDescent="0.15">
      <c r="A383">
        <v>382</v>
      </c>
      <c r="B383" t="s">
        <v>905</v>
      </c>
      <c r="C383" t="s">
        <v>906</v>
      </c>
      <c r="D383" t="s">
        <v>2</v>
      </c>
      <c r="E383">
        <v>1</v>
      </c>
      <c r="F383">
        <f t="shared" si="30"/>
        <v>15</v>
      </c>
      <c r="G383">
        <f t="shared" si="31"/>
        <v>27</v>
      </c>
      <c r="H383" t="str">
        <f t="shared" si="32"/>
        <v>双足机器人的设计与实现</v>
      </c>
      <c r="I383" t="str">
        <f t="shared" si="33"/>
        <v>宫赤坤,菅坤杰,温新,张智斌</v>
      </c>
      <c r="J383" t="str">
        <f t="shared" si="34"/>
        <v>现代制造工程,2014,0(12):41-45,58.</v>
      </c>
      <c r="K383" t="str">
        <f t="shared" si="35"/>
        <v>现代制造工程</v>
      </c>
    </row>
    <row r="384" spans="1:11" x14ac:dyDescent="0.15">
      <c r="A384">
        <v>383</v>
      </c>
      <c r="B384" t="s">
        <v>907</v>
      </c>
      <c r="C384" t="s">
        <v>908</v>
      </c>
      <c r="D384" t="s">
        <v>2</v>
      </c>
      <c r="E384">
        <v>2</v>
      </c>
      <c r="F384">
        <f t="shared" si="30"/>
        <v>4</v>
      </c>
      <c r="G384">
        <f t="shared" si="31"/>
        <v>23</v>
      </c>
      <c r="H384" t="str">
        <f t="shared" si="32"/>
        <v>新形势下我国学术期刊面临的挑战和机遇</v>
      </c>
      <c r="I384" t="str">
        <f t="shared" si="33"/>
        <v>朱渭波</v>
      </c>
      <c r="J384" t="str">
        <f t="shared" si="34"/>
        <v>科技与出版,2014,0(12):40-44.</v>
      </c>
      <c r="K384" t="str">
        <f t="shared" si="35"/>
        <v>科技与出版</v>
      </c>
    </row>
    <row r="385" spans="1:11" x14ac:dyDescent="0.15">
      <c r="A385">
        <v>384</v>
      </c>
      <c r="B385" t="s">
        <v>909</v>
      </c>
      <c r="C385" t="s">
        <v>910</v>
      </c>
      <c r="D385" t="s">
        <v>2</v>
      </c>
      <c r="E385">
        <v>2</v>
      </c>
      <c r="F385">
        <f t="shared" si="30"/>
        <v>15</v>
      </c>
      <c r="G385">
        <f t="shared" si="31"/>
        <v>34</v>
      </c>
      <c r="H385" t="str">
        <f t="shared" si="32"/>
        <v>基于刀具振动位移的动态铣削力测量方法</v>
      </c>
      <c r="I385" t="str">
        <f t="shared" si="33"/>
        <v>朱坚民,王健,张统超,李孝茹</v>
      </c>
      <c r="J385" t="str">
        <f t="shared" si="34"/>
        <v>仪器仪表学报,2014,35(12):2772-2782.</v>
      </c>
      <c r="K385" t="str">
        <f t="shared" si="35"/>
        <v>仪器仪表学报</v>
      </c>
    </row>
    <row r="386" spans="1:11" x14ac:dyDescent="0.15">
      <c r="A386">
        <v>385</v>
      </c>
      <c r="B386" t="s">
        <v>913</v>
      </c>
      <c r="C386" t="s">
        <v>914</v>
      </c>
      <c r="D386" t="s">
        <v>2</v>
      </c>
      <c r="E386">
        <v>3</v>
      </c>
      <c r="F386">
        <f t="shared" si="30"/>
        <v>25</v>
      </c>
      <c r="G386">
        <f t="shared" si="31"/>
        <v>51</v>
      </c>
      <c r="H386" t="str">
        <f t="shared" si="32"/>
        <v>Cu-Ni-Si合金连续挤压过程中的组织演变及性能</v>
      </c>
      <c r="I386" t="str">
        <f t="shared" si="33"/>
        <v>孙健,刘平,刘新宽,陈小红,何代华,马凤仓,李伟</v>
      </c>
      <c r="J386" t="str">
        <f t="shared" si="34"/>
        <v>中国有色金属学报,2014,24(4):944-949.</v>
      </c>
      <c r="K386" t="str">
        <f t="shared" si="35"/>
        <v>中国有色金属学报</v>
      </c>
    </row>
    <row r="387" spans="1:11" x14ac:dyDescent="0.15">
      <c r="A387">
        <v>386</v>
      </c>
      <c r="B387" t="s">
        <v>916</v>
      </c>
      <c r="C387" t="s">
        <v>917</v>
      </c>
      <c r="D387" t="s">
        <v>2</v>
      </c>
      <c r="E387">
        <v>2</v>
      </c>
      <c r="F387">
        <f t="shared" ref="F387:F450" si="36">FIND(".",C387)</f>
        <v>10</v>
      </c>
      <c r="G387">
        <f t="shared" ref="G387:G450" si="37">FIND("[J]",C387)</f>
        <v>32</v>
      </c>
      <c r="H387" t="str">
        <f t="shared" ref="H387:H450" si="38">MID(C387,FIND(".",C387)+1,FIND("[J]",C387)-FIND(".",C387)-1)</f>
        <v>基于最优准则法的板壳结构加筋自适应成长技术</v>
      </c>
      <c r="I387" t="str">
        <f t="shared" ref="I387:I450" si="39">MID(C387,1,FIND(".",C387)-1)</f>
        <v>季金,丁晓红,熊敏</v>
      </c>
      <c r="J387" t="str">
        <f t="shared" ref="J387:J450" si="40">MID(C387,FIND("[J]",C387)+3,99)</f>
        <v>机械工程学报,2014,50(11):162-169.</v>
      </c>
      <c r="K387" t="str">
        <f t="shared" ref="K387:K450" si="41">MID(J387,1,FIND(",",J387)-1)</f>
        <v>机械工程学报</v>
      </c>
    </row>
    <row r="388" spans="1:11" x14ac:dyDescent="0.15">
      <c r="A388">
        <v>387</v>
      </c>
      <c r="B388" t="s">
        <v>918</v>
      </c>
      <c r="C388" t="s">
        <v>919</v>
      </c>
      <c r="D388" t="s">
        <v>2</v>
      </c>
      <c r="E388">
        <v>1</v>
      </c>
      <c r="F388">
        <f t="shared" si="36"/>
        <v>4</v>
      </c>
      <c r="G388">
        <f t="shared" si="37"/>
        <v>24</v>
      </c>
      <c r="H388" t="str">
        <f t="shared" si="38"/>
        <v>基于mSCTP的移动流媒体传输方案研究</v>
      </c>
      <c r="I388" t="str">
        <f t="shared" si="39"/>
        <v>周俊鹏</v>
      </c>
      <c r="J388" t="str">
        <f t="shared" si="40"/>
        <v>信息技术,2014,38(6):113-115,120.</v>
      </c>
      <c r="K388" t="str">
        <f t="shared" si="41"/>
        <v>信息技术</v>
      </c>
    </row>
    <row r="389" spans="1:11" x14ac:dyDescent="0.15">
      <c r="A389">
        <v>388</v>
      </c>
      <c r="B389" t="s">
        <v>920</v>
      </c>
      <c r="C389" t="s">
        <v>921</v>
      </c>
      <c r="D389" t="s">
        <v>2</v>
      </c>
      <c r="E389">
        <v>3</v>
      </c>
      <c r="F389">
        <f t="shared" si="36"/>
        <v>19</v>
      </c>
      <c r="G389">
        <f t="shared" si="37"/>
        <v>38</v>
      </c>
      <c r="H389" t="str">
        <f t="shared" si="38"/>
        <v>吹脱联合MAP法处理高氨氮废水的研究</v>
      </c>
      <c r="I389" t="str">
        <f t="shared" si="39"/>
        <v>周伟博,伊学农,施柳,王玉琳,段小龙</v>
      </c>
      <c r="J389" t="str">
        <f t="shared" si="40"/>
        <v>中国给水排水,2014,30(21):110-113.</v>
      </c>
      <c r="K389" t="str">
        <f t="shared" si="41"/>
        <v>中国给水排水</v>
      </c>
    </row>
    <row r="390" spans="1:11" x14ac:dyDescent="0.15">
      <c r="A390">
        <v>389</v>
      </c>
      <c r="B390" t="s">
        <v>776</v>
      </c>
      <c r="C390" t="s">
        <v>922</v>
      </c>
      <c r="D390" t="s">
        <v>2</v>
      </c>
      <c r="E390">
        <v>1</v>
      </c>
      <c r="F390">
        <f t="shared" si="36"/>
        <v>7</v>
      </c>
      <c r="G390">
        <f t="shared" si="37"/>
        <v>28</v>
      </c>
      <c r="H390" t="str">
        <f t="shared" si="38"/>
        <v>基于回归分析的我国农村居民消费水平的预测</v>
      </c>
      <c r="I390" t="str">
        <f t="shared" si="39"/>
        <v>成亚利,王波</v>
      </c>
      <c r="J390" t="str">
        <f t="shared" si="40"/>
        <v>农村经济与科技,2014,25(7):125-127.</v>
      </c>
      <c r="K390" t="str">
        <f t="shared" si="41"/>
        <v>农村经济与科技</v>
      </c>
    </row>
    <row r="391" spans="1:11" x14ac:dyDescent="0.15">
      <c r="A391">
        <v>390</v>
      </c>
      <c r="B391" t="s">
        <v>923</v>
      </c>
      <c r="C391" t="s">
        <v>924</v>
      </c>
      <c r="D391" t="s">
        <v>2</v>
      </c>
      <c r="E391">
        <v>6</v>
      </c>
      <c r="F391">
        <f t="shared" si="36"/>
        <v>10</v>
      </c>
      <c r="G391">
        <f t="shared" si="37"/>
        <v>29</v>
      </c>
      <c r="H391" t="str">
        <f t="shared" si="38"/>
        <v>中原经济区新型城镇化质量综合水平研究</v>
      </c>
      <c r="I391" t="str">
        <f t="shared" si="39"/>
        <v>黄磊,朱洪兴,杨叶</v>
      </c>
      <c r="J391" t="str">
        <f t="shared" si="40"/>
        <v>资源开发与市场,2014,30(1):80-84.</v>
      </c>
      <c r="K391" t="str">
        <f t="shared" si="41"/>
        <v>资源开发与市场</v>
      </c>
    </row>
    <row r="392" spans="1:11" x14ac:dyDescent="0.15">
      <c r="A392">
        <v>391</v>
      </c>
      <c r="B392" t="s">
        <v>231</v>
      </c>
      <c r="C392" t="s">
        <v>925</v>
      </c>
      <c r="D392" t="s">
        <v>2</v>
      </c>
      <c r="E392">
        <v>1</v>
      </c>
      <c r="F392">
        <f t="shared" si="36"/>
        <v>3</v>
      </c>
      <c r="G392">
        <f t="shared" si="37"/>
        <v>17</v>
      </c>
      <c r="H392" t="str">
        <f t="shared" si="38"/>
        <v>团队社会资本平衡与团队效能</v>
      </c>
      <c r="I392" t="str">
        <f t="shared" si="39"/>
        <v>王疆</v>
      </c>
      <c r="J392" t="str">
        <f t="shared" si="40"/>
        <v>科技与管理,2014,16(3):82-86.</v>
      </c>
      <c r="K392" t="str">
        <f t="shared" si="41"/>
        <v>科技与管理</v>
      </c>
    </row>
    <row r="393" spans="1:11" x14ac:dyDescent="0.15">
      <c r="A393">
        <v>392</v>
      </c>
      <c r="B393" t="s">
        <v>382</v>
      </c>
      <c r="C393" t="s">
        <v>926</v>
      </c>
      <c r="D393" t="s">
        <v>2</v>
      </c>
      <c r="E393">
        <v>2</v>
      </c>
      <c r="F393">
        <f t="shared" si="36"/>
        <v>4</v>
      </c>
      <c r="G393">
        <f t="shared" si="37"/>
        <v>22</v>
      </c>
      <c r="H393" t="str">
        <f t="shared" si="38"/>
        <v>交互作用阅读模式及其有效性实证研究</v>
      </c>
      <c r="I393" t="str">
        <f t="shared" si="39"/>
        <v>倪锦诚</v>
      </c>
      <c r="J393" t="str">
        <f t="shared" si="40"/>
        <v>西安外国语大学学报,2014(3):72-75,84.</v>
      </c>
      <c r="K393" t="str">
        <f t="shared" si="41"/>
        <v>西安外国语大学学报</v>
      </c>
    </row>
    <row r="394" spans="1:11" x14ac:dyDescent="0.15">
      <c r="A394">
        <v>393</v>
      </c>
      <c r="B394" t="s">
        <v>927</v>
      </c>
      <c r="C394" t="s">
        <v>928</v>
      </c>
      <c r="D394" t="s">
        <v>2</v>
      </c>
      <c r="E394">
        <v>4</v>
      </c>
      <c r="F394">
        <f t="shared" si="36"/>
        <v>11</v>
      </c>
      <c r="G394">
        <f t="shared" si="37"/>
        <v>36</v>
      </c>
      <c r="H394" t="str">
        <f t="shared" si="38"/>
        <v>基于停车诱导信息板的最优停车场推荐的双层目标模型</v>
      </c>
      <c r="I394" t="str">
        <f t="shared" si="39"/>
        <v>杨晓芳,付强,牛兆雨</v>
      </c>
      <c r="J394" t="str">
        <f t="shared" si="40"/>
        <v>计算机应用研究,2014,31(10):3017-3019,3040.</v>
      </c>
      <c r="K394" t="str">
        <f t="shared" si="41"/>
        <v>计算机应用研究</v>
      </c>
    </row>
    <row r="395" spans="1:11" x14ac:dyDescent="0.15">
      <c r="A395">
        <v>394</v>
      </c>
      <c r="B395" t="s">
        <v>929</v>
      </c>
      <c r="C395" t="s">
        <v>930</v>
      </c>
      <c r="D395" t="s">
        <v>2</v>
      </c>
      <c r="E395">
        <v>1</v>
      </c>
      <c r="F395">
        <f t="shared" si="36"/>
        <v>12</v>
      </c>
      <c r="G395">
        <f t="shared" si="37"/>
        <v>33</v>
      </c>
      <c r="H395" t="str">
        <f t="shared" si="38"/>
        <v>铁改性活性炭对水中镉的吸附和再生实验研究</v>
      </c>
      <c r="I395" t="str">
        <f t="shared" si="39"/>
        <v>李亚如,许智华,张道方</v>
      </c>
      <c r="J395" t="str">
        <f t="shared" si="40"/>
        <v>能源研究与信息,2014,30(4):187-191.</v>
      </c>
      <c r="K395" t="str">
        <f t="shared" si="41"/>
        <v>能源研究与信息</v>
      </c>
    </row>
    <row r="396" spans="1:11" x14ac:dyDescent="0.15">
      <c r="A396">
        <v>395</v>
      </c>
      <c r="B396" t="s">
        <v>931</v>
      </c>
      <c r="C396" t="s">
        <v>932</v>
      </c>
      <c r="D396" t="s">
        <v>2</v>
      </c>
      <c r="E396">
        <v>1</v>
      </c>
      <c r="F396">
        <f t="shared" si="36"/>
        <v>11</v>
      </c>
      <c r="G396">
        <f t="shared" si="37"/>
        <v>36</v>
      </c>
      <c r="H396" t="str">
        <f t="shared" si="38"/>
        <v>变等效摆杆长度摆动双滚子从动件盘形凸轮解析设计法</v>
      </c>
      <c r="I396" t="str">
        <f t="shared" si="39"/>
        <v>王枫,崔建昆,胡昌志</v>
      </c>
      <c r="J396" t="str">
        <f t="shared" si="40"/>
        <v>机械传动,2014,38(12):73-76.</v>
      </c>
      <c r="K396" t="str">
        <f t="shared" si="41"/>
        <v>机械传动</v>
      </c>
    </row>
    <row r="397" spans="1:11" x14ac:dyDescent="0.15">
      <c r="A397">
        <v>396</v>
      </c>
      <c r="B397" t="s">
        <v>933</v>
      </c>
      <c r="C397" t="s">
        <v>934</v>
      </c>
      <c r="D397" t="s">
        <v>2</v>
      </c>
      <c r="E397">
        <v>1</v>
      </c>
      <c r="F397">
        <f t="shared" si="36"/>
        <v>7</v>
      </c>
      <c r="G397">
        <f t="shared" si="37"/>
        <v>26</v>
      </c>
      <c r="H397" t="str">
        <f t="shared" si="38"/>
        <v>上海生产性服务业与制造业的关联度分析</v>
      </c>
      <c r="I397" t="str">
        <f t="shared" si="39"/>
        <v>罗芳,吕文军</v>
      </c>
      <c r="J397" t="str">
        <f t="shared" si="40"/>
        <v>农村经济与科技,2014,25(9):140-142,103.</v>
      </c>
      <c r="K397" t="str">
        <f t="shared" si="41"/>
        <v>农村经济与科技</v>
      </c>
    </row>
    <row r="398" spans="1:11" x14ac:dyDescent="0.15">
      <c r="A398">
        <v>397</v>
      </c>
      <c r="B398" t="s">
        <v>935</v>
      </c>
      <c r="C398" t="s">
        <v>936</v>
      </c>
      <c r="D398" t="s">
        <v>2</v>
      </c>
      <c r="E398">
        <v>1</v>
      </c>
      <c r="F398">
        <f t="shared" si="36"/>
        <v>25</v>
      </c>
      <c r="G398">
        <f t="shared" si="37"/>
        <v>60</v>
      </c>
      <c r="H398" t="str">
        <f t="shared" si="38"/>
        <v>微弧氧化工艺对Ti-6Al-4V钛合金表面氧化膜厚度及表面形态的影响</v>
      </c>
      <c r="I398" t="str">
        <f t="shared" si="39"/>
        <v>荣晖,马凤仓,刘平,李伟,刘新宽,陈小红,何代华</v>
      </c>
      <c r="J398" t="str">
        <f t="shared" si="40"/>
        <v>金属热处理,2014,0(12):23-27.</v>
      </c>
      <c r="K398" t="str">
        <f t="shared" si="41"/>
        <v>金属热处理</v>
      </c>
    </row>
    <row r="399" spans="1:11" x14ac:dyDescent="0.15">
      <c r="A399">
        <v>398</v>
      </c>
      <c r="B399" t="s">
        <v>937</v>
      </c>
      <c r="C399" t="s">
        <v>938</v>
      </c>
      <c r="D399" t="s">
        <v>2</v>
      </c>
      <c r="E399">
        <v>2</v>
      </c>
      <c r="F399">
        <f t="shared" si="36"/>
        <v>15</v>
      </c>
      <c r="G399">
        <f t="shared" si="37"/>
        <v>33</v>
      </c>
      <c r="H399" t="str">
        <f t="shared" si="38"/>
        <v>同步环锥面参数对同步器性能影响研究</v>
      </c>
      <c r="I399" t="str">
        <f t="shared" si="39"/>
        <v>赵庆帅,褚超美,汤海川,缪国</v>
      </c>
      <c r="J399" t="str">
        <f t="shared" si="40"/>
        <v>机械传动,2014,38(1):107-111.</v>
      </c>
      <c r="K399" t="str">
        <f t="shared" si="41"/>
        <v>机械传动</v>
      </c>
    </row>
    <row r="400" spans="1:11" x14ac:dyDescent="0.15">
      <c r="A400">
        <v>399</v>
      </c>
      <c r="B400" t="s">
        <v>939</v>
      </c>
      <c r="C400" t="s">
        <v>940</v>
      </c>
      <c r="D400" t="s">
        <v>2</v>
      </c>
      <c r="E400">
        <v>1</v>
      </c>
      <c r="F400">
        <f t="shared" si="36"/>
        <v>7</v>
      </c>
      <c r="G400">
        <f t="shared" si="37"/>
        <v>41</v>
      </c>
      <c r="H400" t="str">
        <f t="shared" si="38"/>
        <v>水润滑下偶件表面粗糙度对碳纤维增强PEEK复合材料摩擦学性能的影响</v>
      </c>
      <c r="I400" t="str">
        <f t="shared" si="39"/>
        <v>贾政,麦云飞</v>
      </c>
      <c r="J400" t="str">
        <f t="shared" si="40"/>
        <v>塑料工业,2014,42(1):83-85,103.</v>
      </c>
      <c r="K400" t="str">
        <f t="shared" si="41"/>
        <v>塑料工业</v>
      </c>
    </row>
    <row r="401" spans="1:11" x14ac:dyDescent="0.15">
      <c r="A401">
        <v>400</v>
      </c>
      <c r="B401" t="s">
        <v>943</v>
      </c>
      <c r="C401" t="s">
        <v>944</v>
      </c>
      <c r="D401" t="s">
        <v>2</v>
      </c>
      <c r="E401">
        <v>2</v>
      </c>
      <c r="F401">
        <f t="shared" si="36"/>
        <v>8</v>
      </c>
      <c r="G401">
        <f t="shared" si="37"/>
        <v>24</v>
      </c>
      <c r="H401" t="str">
        <f t="shared" si="38"/>
        <v>我国P2P小额信贷平台效率研究</v>
      </c>
      <c r="I401" t="str">
        <f t="shared" si="39"/>
        <v>周沛锋,张宝明</v>
      </c>
      <c r="J401" t="str">
        <f t="shared" si="40"/>
        <v>江苏商论,2014(6):51-53.</v>
      </c>
      <c r="K401" t="str">
        <f t="shared" si="41"/>
        <v>江苏商论</v>
      </c>
    </row>
    <row r="402" spans="1:11" x14ac:dyDescent="0.15">
      <c r="A402">
        <v>401</v>
      </c>
      <c r="B402" t="s">
        <v>945</v>
      </c>
      <c r="C402" t="s">
        <v>946</v>
      </c>
      <c r="D402" t="s">
        <v>2</v>
      </c>
      <c r="E402">
        <v>1</v>
      </c>
      <c r="F402">
        <f t="shared" si="36"/>
        <v>13</v>
      </c>
      <c r="G402">
        <f t="shared" si="37"/>
        <v>31</v>
      </c>
      <c r="H402" t="str">
        <f t="shared" si="38"/>
        <v>一种IGBT全桥逆变驱动电路的设计</v>
      </c>
      <c r="I402" t="str">
        <f t="shared" si="39"/>
        <v>刘牮,布晓萌,雷龙,付橙</v>
      </c>
      <c r="J402" t="str">
        <f t="shared" si="40"/>
        <v>信息技术,2014,38(10):125-128,133.</v>
      </c>
      <c r="K402" t="str">
        <f t="shared" si="41"/>
        <v>信息技术</v>
      </c>
    </row>
    <row r="403" spans="1:11" x14ac:dyDescent="0.15">
      <c r="A403">
        <v>402</v>
      </c>
      <c r="B403" t="s">
        <v>947</v>
      </c>
      <c r="C403" t="s">
        <v>948</v>
      </c>
      <c r="D403" t="s">
        <v>2</v>
      </c>
      <c r="E403">
        <v>1</v>
      </c>
      <c r="F403">
        <f t="shared" si="36"/>
        <v>8</v>
      </c>
      <c r="G403">
        <f t="shared" si="37"/>
        <v>33</v>
      </c>
      <c r="H403" t="str">
        <f t="shared" si="38"/>
        <v>改进的萤火虫算法求解具有学习退化效应的JSP问题</v>
      </c>
      <c r="I403" t="str">
        <f t="shared" si="39"/>
        <v>包晓晓,叶春明</v>
      </c>
      <c r="J403" t="str">
        <f t="shared" si="40"/>
        <v>数学理论与应用,2014,34(3):65-75.</v>
      </c>
      <c r="K403" t="str">
        <f t="shared" si="41"/>
        <v>数学理论与应用</v>
      </c>
    </row>
    <row r="404" spans="1:11" x14ac:dyDescent="0.15">
      <c r="A404">
        <v>403</v>
      </c>
      <c r="B404" t="s">
        <v>949</v>
      </c>
      <c r="C404" t="s">
        <v>950</v>
      </c>
      <c r="D404" t="s">
        <v>2</v>
      </c>
      <c r="E404">
        <v>1</v>
      </c>
      <c r="F404">
        <f t="shared" si="36"/>
        <v>12</v>
      </c>
      <c r="G404">
        <f t="shared" si="37"/>
        <v>31</v>
      </c>
      <c r="H404" t="str">
        <f t="shared" si="38"/>
        <v>ADAMS在机械原理课程教学中的应用</v>
      </c>
      <c r="I404" t="str">
        <f t="shared" si="39"/>
        <v>石云霞,黄一晴,沈景凤</v>
      </c>
      <c r="J404" t="str">
        <f t="shared" si="40"/>
        <v>软件导刊,2014,13(12):204-206.</v>
      </c>
      <c r="K404" t="str">
        <f t="shared" si="41"/>
        <v>软件导刊</v>
      </c>
    </row>
    <row r="405" spans="1:11" x14ac:dyDescent="0.15">
      <c r="A405">
        <v>404</v>
      </c>
      <c r="B405" t="s">
        <v>951</v>
      </c>
      <c r="C405" t="s">
        <v>952</v>
      </c>
      <c r="D405" t="s">
        <v>2</v>
      </c>
      <c r="E405">
        <v>1</v>
      </c>
      <c r="F405">
        <f t="shared" si="36"/>
        <v>11</v>
      </c>
      <c r="G405">
        <f t="shared" si="37"/>
        <v>27</v>
      </c>
      <c r="H405" t="str">
        <f t="shared" si="38"/>
        <v>基于广义成本的城市交通结构优化</v>
      </c>
      <c r="I405" t="str">
        <f t="shared" si="39"/>
        <v>陆海亮,严凌,董洁霜</v>
      </c>
      <c r="J405" t="str">
        <f t="shared" si="40"/>
        <v>森林工程,2014,30(5):164-168.</v>
      </c>
      <c r="K405" t="str">
        <f t="shared" si="41"/>
        <v>森林工程</v>
      </c>
    </row>
    <row r="406" spans="1:11" x14ac:dyDescent="0.15">
      <c r="A406">
        <v>405</v>
      </c>
      <c r="B406" t="s">
        <v>953</v>
      </c>
      <c r="C406" t="s">
        <v>954</v>
      </c>
      <c r="D406" t="s">
        <v>2</v>
      </c>
      <c r="E406">
        <v>1</v>
      </c>
      <c r="F406">
        <f t="shared" si="36"/>
        <v>7</v>
      </c>
      <c r="G406">
        <f t="shared" si="37"/>
        <v>23</v>
      </c>
      <c r="H406" t="str">
        <f t="shared" si="38"/>
        <v>MOOC的发展和影响及对策研究</v>
      </c>
      <c r="I406" t="str">
        <f t="shared" si="39"/>
        <v>余慧杰,胡莲</v>
      </c>
      <c r="J406" t="str">
        <f t="shared" si="40"/>
        <v>软件导刊.教育技术,2014,0(10):83-84.</v>
      </c>
      <c r="K406" t="str">
        <f t="shared" si="41"/>
        <v>软件导刊.教育技术</v>
      </c>
    </row>
    <row r="407" spans="1:11" x14ac:dyDescent="0.15">
      <c r="A407">
        <v>406</v>
      </c>
      <c r="B407" t="s">
        <v>955</v>
      </c>
      <c r="C407" t="s">
        <v>956</v>
      </c>
      <c r="D407" t="s">
        <v>2</v>
      </c>
      <c r="E407">
        <v>5</v>
      </c>
      <c r="F407">
        <f t="shared" si="36"/>
        <v>40</v>
      </c>
      <c r="G407">
        <f t="shared" si="37"/>
        <v>53</v>
      </c>
      <c r="H407" t="str">
        <f t="shared" si="38"/>
        <v>长余辉发光材料的研究进展</v>
      </c>
      <c r="I407" t="str">
        <f t="shared" si="39"/>
        <v>李松坤,王小平,王丽军,井龙伟,潘秀芳,王金烨,孙义清,孙洪涛,王子风,曹双迎</v>
      </c>
      <c r="J407" t="str">
        <f t="shared" si="40"/>
        <v>材料导报,2014,28(5):63-67,84.</v>
      </c>
      <c r="K407" t="str">
        <f t="shared" si="41"/>
        <v>材料导报</v>
      </c>
    </row>
    <row r="408" spans="1:11" x14ac:dyDescent="0.15">
      <c r="A408">
        <v>407</v>
      </c>
      <c r="B408" t="s">
        <v>959</v>
      </c>
      <c r="C408" t="s">
        <v>960</v>
      </c>
      <c r="D408" t="s">
        <v>2</v>
      </c>
      <c r="E408">
        <v>2</v>
      </c>
      <c r="F408">
        <f t="shared" si="36"/>
        <v>10</v>
      </c>
      <c r="G408">
        <f t="shared" si="37"/>
        <v>32</v>
      </c>
      <c r="H408" t="str">
        <f t="shared" si="38"/>
        <v>基于频率响应的悬臂工字型钢梁的结构损伤分析</v>
      </c>
      <c r="I408" t="str">
        <f t="shared" si="39"/>
        <v>周奎,宁娜娜,林杰</v>
      </c>
      <c r="J408" t="str">
        <f t="shared" si="40"/>
        <v>上海理工大学学报,2014,36(5):497-501.</v>
      </c>
      <c r="K408" t="str">
        <f t="shared" si="41"/>
        <v>上海理工大学学报</v>
      </c>
    </row>
    <row r="409" spans="1:11" x14ac:dyDescent="0.15">
      <c r="A409">
        <v>408</v>
      </c>
      <c r="B409" t="s">
        <v>964</v>
      </c>
      <c r="C409" t="s">
        <v>965</v>
      </c>
      <c r="D409" t="s">
        <v>2</v>
      </c>
      <c r="E409">
        <v>2</v>
      </c>
      <c r="F409">
        <f t="shared" si="36"/>
        <v>14</v>
      </c>
      <c r="G409">
        <f t="shared" si="37"/>
        <v>30</v>
      </c>
      <c r="H409" t="str">
        <f t="shared" si="38"/>
        <v>不同来源胶原蛋白抗冻活性的研究</v>
      </c>
      <c r="I409" t="str">
        <f t="shared" si="39"/>
        <v>阮功成,曹慧,徐斐,于劲松</v>
      </c>
      <c r="J409" t="str">
        <f t="shared" si="40"/>
        <v>食品科学,2014,0(17):22-26.</v>
      </c>
      <c r="K409" t="str">
        <f t="shared" si="41"/>
        <v>食品科学</v>
      </c>
    </row>
    <row r="410" spans="1:11" x14ac:dyDescent="0.15">
      <c r="A410">
        <v>409</v>
      </c>
      <c r="B410" t="s">
        <v>966</v>
      </c>
      <c r="C410" t="s">
        <v>967</v>
      </c>
      <c r="D410" t="s">
        <v>2</v>
      </c>
      <c r="E410">
        <v>1</v>
      </c>
      <c r="F410">
        <f t="shared" si="36"/>
        <v>7</v>
      </c>
      <c r="G410">
        <f t="shared" si="37"/>
        <v>32</v>
      </c>
      <c r="H410" t="str">
        <f t="shared" si="38"/>
        <v>欧盟征收航空碳税对中国航空业的影响分析及对策研究</v>
      </c>
      <c r="I410" t="str">
        <f t="shared" si="39"/>
        <v>蓝菁,吴凤羽</v>
      </c>
      <c r="J410" t="str">
        <f t="shared" si="40"/>
        <v>金融经济：下半月,2014(1):32-35.</v>
      </c>
      <c r="K410" t="str">
        <f t="shared" si="41"/>
        <v>金融经济：下半月</v>
      </c>
    </row>
    <row r="411" spans="1:11" x14ac:dyDescent="0.15">
      <c r="A411">
        <v>410</v>
      </c>
      <c r="B411" t="s">
        <v>968</v>
      </c>
      <c r="C411" t="s">
        <v>969</v>
      </c>
      <c r="D411" t="s">
        <v>2</v>
      </c>
      <c r="E411">
        <v>2</v>
      </c>
      <c r="F411">
        <f t="shared" si="36"/>
        <v>14</v>
      </c>
      <c r="G411">
        <f t="shared" si="37"/>
        <v>35</v>
      </c>
      <c r="H411" t="str">
        <f t="shared" si="38"/>
        <v>喷孔结构对多孔GDI喷油器喷雾特性的影响</v>
      </c>
      <c r="I411" t="str">
        <f t="shared" si="39"/>
        <v>程强,张振东,谢乃流,朱希</v>
      </c>
      <c r="J411" t="str">
        <f t="shared" si="40"/>
        <v>内燃机学报,2014,32(1):45-51.</v>
      </c>
      <c r="K411" t="str">
        <f t="shared" si="41"/>
        <v>内燃机学报</v>
      </c>
    </row>
    <row r="412" spans="1:11" x14ac:dyDescent="0.15">
      <c r="A412">
        <v>411</v>
      </c>
      <c r="B412" t="s">
        <v>970</v>
      </c>
      <c r="C412" t="s">
        <v>971</v>
      </c>
      <c r="D412" t="s">
        <v>2</v>
      </c>
      <c r="E412">
        <v>1</v>
      </c>
      <c r="F412">
        <f t="shared" si="36"/>
        <v>3</v>
      </c>
      <c r="G412">
        <f t="shared" si="37"/>
        <v>15</v>
      </c>
      <c r="H412" t="str">
        <f t="shared" si="38"/>
        <v>马不停蹄的特殊用途英语</v>
      </c>
      <c r="I412" t="str">
        <f t="shared" si="39"/>
        <v>王斌</v>
      </c>
      <c r="J412" t="str">
        <f t="shared" si="40"/>
        <v>上海理工大学学报：社会科学版,2014,36(1):1-6.</v>
      </c>
      <c r="K412" t="str">
        <f t="shared" si="41"/>
        <v>上海理工大学学报：社会科学版</v>
      </c>
    </row>
    <row r="413" spans="1:11" x14ac:dyDescent="0.15">
      <c r="A413">
        <v>412</v>
      </c>
      <c r="B413" t="s">
        <v>972</v>
      </c>
      <c r="C413" t="s">
        <v>973</v>
      </c>
      <c r="D413" t="s">
        <v>2</v>
      </c>
      <c r="E413">
        <v>2</v>
      </c>
      <c r="F413">
        <f t="shared" si="36"/>
        <v>15</v>
      </c>
      <c r="G413">
        <f t="shared" si="37"/>
        <v>36</v>
      </c>
      <c r="H413" t="str">
        <f t="shared" si="38"/>
        <v>基于改进交叉熵算法的伺服电机参数优化设计</v>
      </c>
      <c r="I413" t="str">
        <f t="shared" si="39"/>
        <v>李郝林,郭德宝,姜晨,迟玉伦</v>
      </c>
      <c r="J413" t="str">
        <f t="shared" si="40"/>
        <v>计算机应用研究,2014,31(5):1433-1436.</v>
      </c>
      <c r="K413" t="str">
        <f t="shared" si="41"/>
        <v>计算机应用研究</v>
      </c>
    </row>
    <row r="414" spans="1:11" x14ac:dyDescent="0.15">
      <c r="A414">
        <v>413</v>
      </c>
      <c r="B414" t="s">
        <v>974</v>
      </c>
      <c r="C414" t="s">
        <v>975</v>
      </c>
      <c r="D414" t="s">
        <v>2</v>
      </c>
      <c r="E414">
        <v>1</v>
      </c>
      <c r="F414">
        <f t="shared" si="36"/>
        <v>7</v>
      </c>
      <c r="G414">
        <f t="shared" si="37"/>
        <v>28</v>
      </c>
      <c r="H414" t="str">
        <f t="shared" si="38"/>
        <v>上海轨道交通运营网络和规划网络可靠性分析</v>
      </c>
      <c r="I414" t="str">
        <f t="shared" si="39"/>
        <v>张苗,郭进利</v>
      </c>
      <c r="J414" t="str">
        <f t="shared" si="40"/>
        <v>科技与管理,2014,16(3):38-42.</v>
      </c>
      <c r="K414" t="str">
        <f t="shared" si="41"/>
        <v>科技与管理</v>
      </c>
    </row>
    <row r="415" spans="1:11" x14ac:dyDescent="0.15">
      <c r="A415">
        <v>414</v>
      </c>
      <c r="B415" t="s">
        <v>976</v>
      </c>
      <c r="C415" t="s">
        <v>977</v>
      </c>
      <c r="D415" t="s">
        <v>2</v>
      </c>
      <c r="E415">
        <v>1</v>
      </c>
      <c r="F415">
        <f t="shared" si="36"/>
        <v>22</v>
      </c>
      <c r="G415">
        <f t="shared" si="37"/>
        <v>44</v>
      </c>
      <c r="H415" t="str">
        <f t="shared" si="38"/>
        <v>钎焊真空度对铜与铪钎焊接头组织及性能的影响</v>
      </c>
      <c r="I415" t="str">
        <f t="shared" si="39"/>
        <v>路希龙,刘平,刘新宽,陈小红,何代华,李伟</v>
      </c>
      <c r="J415" t="str">
        <f t="shared" si="40"/>
        <v>上海有色金属,2014,35(3):110-113.</v>
      </c>
      <c r="K415" t="str">
        <f t="shared" si="41"/>
        <v>上海有色金属</v>
      </c>
    </row>
    <row r="416" spans="1:11" x14ac:dyDescent="0.15">
      <c r="A416">
        <v>415</v>
      </c>
      <c r="B416" t="s">
        <v>978</v>
      </c>
      <c r="C416" t="s">
        <v>979</v>
      </c>
      <c r="D416" t="s">
        <v>2</v>
      </c>
      <c r="E416">
        <v>2</v>
      </c>
      <c r="F416">
        <f t="shared" si="36"/>
        <v>15</v>
      </c>
      <c r="G416">
        <f t="shared" si="37"/>
        <v>38</v>
      </c>
      <c r="H416" t="str">
        <f t="shared" si="38"/>
        <v>钼酸镉晶体电子结构和光学性质的第一性原理研究</v>
      </c>
      <c r="I416" t="str">
        <f t="shared" si="39"/>
        <v>张涵,刘廷禹,高肖丽,夏贯芳</v>
      </c>
      <c r="J416" t="str">
        <f t="shared" si="40"/>
        <v>硅酸盐通报,2014,33(8):1962-1966.</v>
      </c>
      <c r="K416" t="str">
        <f t="shared" si="41"/>
        <v>硅酸盐通报</v>
      </c>
    </row>
    <row r="417" spans="1:11" x14ac:dyDescent="0.15">
      <c r="A417">
        <v>416</v>
      </c>
      <c r="B417" t="s">
        <v>982</v>
      </c>
      <c r="C417" t="s">
        <v>983</v>
      </c>
      <c r="D417" t="s">
        <v>2</v>
      </c>
      <c r="E417">
        <v>2</v>
      </c>
      <c r="F417">
        <f t="shared" si="36"/>
        <v>6</v>
      </c>
      <c r="G417">
        <f t="shared" si="37"/>
        <v>30</v>
      </c>
      <c r="H417" t="str">
        <f t="shared" si="38"/>
        <v>跨境贸易人民币结算对中国对外贸易发展的影响研究</v>
      </c>
      <c r="I417" t="str">
        <f t="shared" si="39"/>
        <v>王领,张溪</v>
      </c>
      <c r="J417" t="str">
        <f t="shared" si="40"/>
        <v>哈尔滨商业大学学报：社会科学版,2014,0(6):20-25.</v>
      </c>
      <c r="K417" t="str">
        <f t="shared" si="41"/>
        <v>哈尔滨商业大学学报：社会科学版</v>
      </c>
    </row>
    <row r="418" spans="1:11" x14ac:dyDescent="0.15">
      <c r="A418">
        <v>417</v>
      </c>
      <c r="B418" t="s">
        <v>984</v>
      </c>
      <c r="C418" t="s">
        <v>985</v>
      </c>
      <c r="D418" t="s">
        <v>2</v>
      </c>
      <c r="E418">
        <v>4</v>
      </c>
      <c r="F418">
        <f t="shared" si="36"/>
        <v>12</v>
      </c>
      <c r="G418">
        <f t="shared" si="37"/>
        <v>43</v>
      </c>
      <c r="H418" t="str">
        <f t="shared" si="38"/>
        <v>基于DEA的企业技术创新效率研究——以上海战略性新兴产业为例</v>
      </c>
      <c r="I418" t="str">
        <f t="shared" si="39"/>
        <v>乔威威,罗鄂湘,钱省三</v>
      </c>
      <c r="J418" t="str">
        <f t="shared" si="40"/>
        <v>技术与创新管理,2014,35(6):562-566,631.</v>
      </c>
      <c r="K418" t="str">
        <f t="shared" si="41"/>
        <v>技术与创新管理</v>
      </c>
    </row>
    <row r="419" spans="1:11" x14ac:dyDescent="0.15">
      <c r="A419">
        <v>418</v>
      </c>
      <c r="B419" t="s">
        <v>986</v>
      </c>
      <c r="C419" t="s">
        <v>987</v>
      </c>
      <c r="D419" t="s">
        <v>2</v>
      </c>
      <c r="E419">
        <v>5</v>
      </c>
      <c r="F419">
        <f t="shared" si="36"/>
        <v>8</v>
      </c>
      <c r="G419">
        <f t="shared" si="37"/>
        <v>19</v>
      </c>
      <c r="H419" t="str">
        <f t="shared" si="38"/>
        <v>矩盒形件压边拉深工艺</v>
      </c>
      <c r="I419" t="str">
        <f t="shared" si="39"/>
        <v>高贵杰,雷君相</v>
      </c>
      <c r="J419" t="str">
        <f t="shared" si="40"/>
        <v>塑性工程学报,2014,21(5):30-34.</v>
      </c>
      <c r="K419" t="str">
        <f t="shared" si="41"/>
        <v>塑性工程学报</v>
      </c>
    </row>
    <row r="420" spans="1:11" x14ac:dyDescent="0.15">
      <c r="A420">
        <v>419</v>
      </c>
      <c r="B420" t="s">
        <v>988</v>
      </c>
      <c r="C420" t="s">
        <v>989</v>
      </c>
      <c r="D420" t="s">
        <v>2</v>
      </c>
      <c r="E420">
        <v>1</v>
      </c>
      <c r="F420">
        <f t="shared" si="36"/>
        <v>8</v>
      </c>
      <c r="G420">
        <f t="shared" si="37"/>
        <v>26</v>
      </c>
      <c r="H420" t="str">
        <f t="shared" si="38"/>
        <v>高新技术产业集群开放式创新机制研究</v>
      </c>
      <c r="I420" t="str">
        <f t="shared" si="39"/>
        <v>刘晓玉,冯彦博</v>
      </c>
      <c r="J420" t="str">
        <f t="shared" si="40"/>
        <v>农村经济与科技,2014,25(12):126-128.</v>
      </c>
      <c r="K420" t="str">
        <f t="shared" si="41"/>
        <v>农村经济与科技</v>
      </c>
    </row>
    <row r="421" spans="1:11" x14ac:dyDescent="0.15">
      <c r="A421">
        <v>420</v>
      </c>
      <c r="B421" t="s">
        <v>990</v>
      </c>
      <c r="C421" t="s">
        <v>991</v>
      </c>
      <c r="D421" t="s">
        <v>2</v>
      </c>
      <c r="E421">
        <v>3</v>
      </c>
      <c r="F421">
        <f t="shared" si="36"/>
        <v>11</v>
      </c>
      <c r="G421">
        <f t="shared" si="37"/>
        <v>31</v>
      </c>
      <c r="H421" t="str">
        <f t="shared" si="38"/>
        <v>突发事件下高层建筑楼梯疏散最佳策略分析</v>
      </c>
      <c r="I421" t="str">
        <f t="shared" si="39"/>
        <v>王芳,何胜学,向乐佳</v>
      </c>
      <c r="J421" t="str">
        <f t="shared" si="40"/>
        <v>中国安全科学学报,2014,24(7):88-92.</v>
      </c>
      <c r="K421" t="str">
        <f t="shared" si="41"/>
        <v>中国安全科学学报</v>
      </c>
    </row>
    <row r="422" spans="1:11" x14ac:dyDescent="0.15">
      <c r="A422">
        <v>421</v>
      </c>
      <c r="B422" t="s">
        <v>992</v>
      </c>
      <c r="C422" t="s">
        <v>993</v>
      </c>
      <c r="D422" t="s">
        <v>2</v>
      </c>
      <c r="E422">
        <v>10</v>
      </c>
      <c r="F422">
        <f t="shared" si="36"/>
        <v>8</v>
      </c>
      <c r="G422">
        <f t="shared" si="37"/>
        <v>24</v>
      </c>
      <c r="H422" t="str">
        <f t="shared" si="38"/>
        <v>太阳能喷射式制冷系统的实验研究</v>
      </c>
      <c r="I422" t="str">
        <f t="shared" si="39"/>
        <v>马国强,陶乐仁</v>
      </c>
      <c r="J422" t="str">
        <f t="shared" si="40"/>
        <v>制冷技术,2014,34(6):1-4.</v>
      </c>
      <c r="K422" t="str">
        <f t="shared" si="41"/>
        <v>制冷技术</v>
      </c>
    </row>
    <row r="423" spans="1:11" x14ac:dyDescent="0.15">
      <c r="A423">
        <v>422</v>
      </c>
      <c r="B423" t="s">
        <v>995</v>
      </c>
      <c r="C423" t="s">
        <v>996</v>
      </c>
      <c r="D423" t="s">
        <v>2</v>
      </c>
      <c r="E423">
        <v>3</v>
      </c>
      <c r="F423">
        <f t="shared" si="36"/>
        <v>8</v>
      </c>
      <c r="G423">
        <f t="shared" si="37"/>
        <v>35</v>
      </c>
      <c r="H423" t="str">
        <f t="shared" si="38"/>
        <v>收益共享-回购联合契约下应对突发事件的供应链协调策略</v>
      </c>
      <c r="I423" t="str">
        <f t="shared" si="39"/>
        <v>季磊磊,田大钢</v>
      </c>
      <c r="J423" t="str">
        <f t="shared" si="40"/>
        <v>科技与管理,2014,16(4):33-37.</v>
      </c>
      <c r="K423" t="str">
        <f t="shared" si="41"/>
        <v>科技与管理</v>
      </c>
    </row>
    <row r="424" spans="1:11" x14ac:dyDescent="0.15">
      <c r="A424">
        <v>423</v>
      </c>
      <c r="B424" t="s">
        <v>997</v>
      </c>
      <c r="C424" t="s">
        <v>998</v>
      </c>
      <c r="D424" t="s">
        <v>2</v>
      </c>
      <c r="E424">
        <v>4</v>
      </c>
      <c r="F424">
        <f t="shared" si="36"/>
        <v>18</v>
      </c>
      <c r="G424">
        <f t="shared" si="37"/>
        <v>40</v>
      </c>
      <c r="H424" t="str">
        <f t="shared" si="38"/>
        <v>基于差分进化算法的光伏阵列MPPT控制方法</v>
      </c>
      <c r="I424" t="str">
        <f t="shared" si="39"/>
        <v>简献忠,严军,范建鹏,侯一欣,郭强</v>
      </c>
      <c r="J424" t="str">
        <f t="shared" si="40"/>
        <v>控制工程,2014,21(4):559-562,566.</v>
      </c>
      <c r="K424" t="str">
        <f t="shared" si="41"/>
        <v>控制工程</v>
      </c>
    </row>
    <row r="425" spans="1:11" x14ac:dyDescent="0.15">
      <c r="A425">
        <v>424</v>
      </c>
      <c r="B425" t="s">
        <v>999</v>
      </c>
      <c r="C425" t="s">
        <v>1000</v>
      </c>
      <c r="D425" t="s">
        <v>2</v>
      </c>
      <c r="E425">
        <v>1</v>
      </c>
      <c r="F425">
        <f t="shared" si="36"/>
        <v>11</v>
      </c>
      <c r="G425">
        <f t="shared" si="37"/>
        <v>28</v>
      </c>
      <c r="H425" t="str">
        <f t="shared" si="38"/>
        <v>加湿量对低温冷库冷风机融霜的影响</v>
      </c>
      <c r="I425" t="str">
        <f t="shared" si="39"/>
        <v>王栋,陶乐仁,刘训海</v>
      </c>
      <c r="J425" t="str">
        <f t="shared" si="40"/>
        <v>化工学报,2014,0(S2):58-63.</v>
      </c>
      <c r="K425" t="str">
        <f t="shared" si="41"/>
        <v>化工学报</v>
      </c>
    </row>
    <row r="426" spans="1:11" x14ac:dyDescent="0.15">
      <c r="A426">
        <v>425</v>
      </c>
      <c r="B426" t="s">
        <v>145</v>
      </c>
      <c r="C426" t="s">
        <v>1003</v>
      </c>
      <c r="D426" t="s">
        <v>2</v>
      </c>
      <c r="E426">
        <v>7</v>
      </c>
      <c r="F426">
        <f t="shared" si="36"/>
        <v>7</v>
      </c>
      <c r="G426">
        <f t="shared" si="37"/>
        <v>37</v>
      </c>
      <c r="H426" t="str">
        <f t="shared" si="38"/>
        <v>国际物流绩效影响因素分析--基于两个市场理论和结构方程模型</v>
      </c>
      <c r="I426" t="str">
        <f t="shared" si="39"/>
        <v>王林,杨坚争</v>
      </c>
      <c r="J426" t="str">
        <f t="shared" si="40"/>
        <v>中国流通经济,2014,28(5):50-55.</v>
      </c>
      <c r="K426" t="str">
        <f t="shared" si="41"/>
        <v>中国流通经济</v>
      </c>
    </row>
    <row r="427" spans="1:11" x14ac:dyDescent="0.15">
      <c r="A427">
        <v>426</v>
      </c>
      <c r="B427" t="s">
        <v>1005</v>
      </c>
      <c r="C427" t="s">
        <v>1006</v>
      </c>
      <c r="D427" t="s">
        <v>2</v>
      </c>
      <c r="E427">
        <v>2</v>
      </c>
      <c r="F427">
        <f t="shared" si="36"/>
        <v>8</v>
      </c>
      <c r="G427">
        <f t="shared" si="37"/>
        <v>22</v>
      </c>
      <c r="H427" t="str">
        <f t="shared" si="38"/>
        <v>规则连续梁桥地震易损性研究</v>
      </c>
      <c r="I427" t="str">
        <f t="shared" si="39"/>
        <v>张菊辉,管仲国</v>
      </c>
      <c r="J427" t="str">
        <f t="shared" si="40"/>
        <v>振动与冲击,2014,33(20):140-145.</v>
      </c>
      <c r="K427" t="str">
        <f t="shared" si="41"/>
        <v>振动与冲击</v>
      </c>
    </row>
    <row r="428" spans="1:11" x14ac:dyDescent="0.15">
      <c r="A428">
        <v>427</v>
      </c>
      <c r="B428" t="s">
        <v>1007</v>
      </c>
      <c r="C428" t="s">
        <v>1008</v>
      </c>
      <c r="D428" t="s">
        <v>2</v>
      </c>
      <c r="E428">
        <v>3</v>
      </c>
      <c r="F428">
        <f t="shared" si="36"/>
        <v>10</v>
      </c>
      <c r="G428">
        <f t="shared" si="37"/>
        <v>32</v>
      </c>
      <c r="H428" t="str">
        <f t="shared" si="38"/>
        <v>基于灰色马尔科夫模型的我国水果产量预测分析</v>
      </c>
      <c r="I428" t="str">
        <f t="shared" si="39"/>
        <v>姚飞,王波,吴天魁</v>
      </c>
      <c r="J428" t="str">
        <f t="shared" si="40"/>
        <v>农村经济与科技,2014,25(11):113-115.</v>
      </c>
      <c r="K428" t="str">
        <f t="shared" si="41"/>
        <v>农村经济与科技</v>
      </c>
    </row>
    <row r="429" spans="1:11" x14ac:dyDescent="0.15">
      <c r="A429">
        <v>428</v>
      </c>
      <c r="B429" t="s">
        <v>1009</v>
      </c>
      <c r="C429" t="s">
        <v>1010</v>
      </c>
      <c r="D429" t="s">
        <v>2</v>
      </c>
      <c r="E429">
        <v>1</v>
      </c>
      <c r="F429">
        <f t="shared" si="36"/>
        <v>15</v>
      </c>
      <c r="G429">
        <f t="shared" si="37"/>
        <v>34</v>
      </c>
      <c r="H429" t="str">
        <f t="shared" si="38"/>
        <v>面向材料反求的非均质体参数化模型构建</v>
      </c>
      <c r="I429" t="str">
        <f t="shared" si="39"/>
        <v>陈龙,张军洋,李郝林,王莹莹</v>
      </c>
      <c r="J429" t="str">
        <f t="shared" si="40"/>
        <v>机械工程学报,2014,50(23):156-164.</v>
      </c>
      <c r="K429" t="str">
        <f t="shared" si="41"/>
        <v>机械工程学报</v>
      </c>
    </row>
    <row r="430" spans="1:11" x14ac:dyDescent="0.15">
      <c r="A430">
        <v>429</v>
      </c>
      <c r="B430" t="s">
        <v>1011</v>
      </c>
      <c r="C430" t="s">
        <v>1012</v>
      </c>
      <c r="D430" t="s">
        <v>2</v>
      </c>
      <c r="E430">
        <v>9</v>
      </c>
      <c r="F430">
        <f t="shared" si="36"/>
        <v>8</v>
      </c>
      <c r="G430">
        <f t="shared" si="37"/>
        <v>28</v>
      </c>
      <c r="H430" t="str">
        <f t="shared" si="38"/>
        <v>《华盛顿协议》对我国高等工程教育的启示</v>
      </c>
      <c r="I430" t="str">
        <f t="shared" si="39"/>
        <v>樊一阳,易静怡</v>
      </c>
      <c r="J430" t="str">
        <f t="shared" si="40"/>
        <v>中国高教研究,2014(8):45-49.</v>
      </c>
      <c r="K430" t="str">
        <f t="shared" si="41"/>
        <v>中国高教研究</v>
      </c>
    </row>
    <row r="431" spans="1:11" x14ac:dyDescent="0.15">
      <c r="A431">
        <v>430</v>
      </c>
      <c r="B431" t="s">
        <v>1013</v>
      </c>
      <c r="C431" t="s">
        <v>1014</v>
      </c>
      <c r="D431" t="s">
        <v>2</v>
      </c>
      <c r="E431">
        <v>1</v>
      </c>
      <c r="F431">
        <f t="shared" si="36"/>
        <v>15</v>
      </c>
      <c r="G431">
        <f t="shared" si="37"/>
        <v>38</v>
      </c>
      <c r="H431" t="str">
        <f t="shared" si="38"/>
        <v>桩承式路堤中土拱形态与成拱过程中土拱效应研究</v>
      </c>
      <c r="I431" t="str">
        <f t="shared" si="39"/>
        <v>杨涛,王刚刚,闫业强,李国维</v>
      </c>
      <c r="J431" t="str">
        <f t="shared" si="40"/>
        <v>岩土工程学报,2014,0(4):731-735.</v>
      </c>
      <c r="K431" t="str">
        <f t="shared" si="41"/>
        <v>岩土工程学报</v>
      </c>
    </row>
    <row r="432" spans="1:11" x14ac:dyDescent="0.15">
      <c r="A432">
        <v>431</v>
      </c>
      <c r="B432" t="s">
        <v>1015</v>
      </c>
      <c r="C432" t="s">
        <v>1016</v>
      </c>
      <c r="D432" t="s">
        <v>2</v>
      </c>
      <c r="E432">
        <v>15</v>
      </c>
      <c r="F432">
        <f t="shared" si="36"/>
        <v>8</v>
      </c>
      <c r="G432">
        <f t="shared" si="37"/>
        <v>29</v>
      </c>
      <c r="H432" t="str">
        <f t="shared" si="38"/>
        <v>平台差异化且用户部分多归属的双边市场竞争</v>
      </c>
      <c r="I432" t="str">
        <f t="shared" si="39"/>
        <v>纪汉霖,王小芳</v>
      </c>
      <c r="J432" t="str">
        <f t="shared" si="40"/>
        <v>系统工程理论与实践,2014,34(6):1398-1406.</v>
      </c>
      <c r="K432" t="str">
        <f t="shared" si="41"/>
        <v>系统工程理论与实践</v>
      </c>
    </row>
    <row r="433" spans="1:11" x14ac:dyDescent="0.15">
      <c r="A433">
        <v>432</v>
      </c>
      <c r="B433" t="s">
        <v>1020</v>
      </c>
      <c r="C433" t="s">
        <v>1021</v>
      </c>
      <c r="D433" t="s">
        <v>2</v>
      </c>
      <c r="E433">
        <v>1</v>
      </c>
      <c r="F433">
        <f t="shared" si="36"/>
        <v>7</v>
      </c>
      <c r="G433">
        <f t="shared" si="37"/>
        <v>23</v>
      </c>
      <c r="H433" t="str">
        <f t="shared" si="38"/>
        <v>回收品质量水平的再制造系统研究</v>
      </c>
      <c r="I433" t="str">
        <f t="shared" si="39"/>
        <v>高雅,郭健全</v>
      </c>
      <c r="J433" t="str">
        <f t="shared" si="40"/>
        <v>上海理工大学学报,2014,36(3):287-294.</v>
      </c>
      <c r="K433" t="str">
        <f t="shared" si="41"/>
        <v>上海理工大学学报</v>
      </c>
    </row>
    <row r="434" spans="1:11" x14ac:dyDescent="0.15">
      <c r="A434">
        <v>433</v>
      </c>
      <c r="B434" t="s">
        <v>724</v>
      </c>
      <c r="C434" t="s">
        <v>1022</v>
      </c>
      <c r="D434" t="s">
        <v>2</v>
      </c>
      <c r="E434">
        <v>4</v>
      </c>
      <c r="F434">
        <f t="shared" si="36"/>
        <v>8</v>
      </c>
      <c r="G434">
        <f t="shared" si="37"/>
        <v>32</v>
      </c>
      <c r="H434" t="str">
        <f t="shared" si="38"/>
        <v>基于直觉模糊 VIKOR 的服务供应商评价方法</v>
      </c>
      <c r="I434" t="str">
        <f t="shared" si="39"/>
        <v>耿秀丽,叶春明</v>
      </c>
      <c r="J434" t="str">
        <f t="shared" si="40"/>
        <v>工业工程与管理,2014,19(3):18-25.</v>
      </c>
      <c r="K434" t="str">
        <f t="shared" si="41"/>
        <v>工业工程与管理</v>
      </c>
    </row>
    <row r="435" spans="1:11" x14ac:dyDescent="0.15">
      <c r="A435">
        <v>434</v>
      </c>
      <c r="B435" t="s">
        <v>1023</v>
      </c>
      <c r="C435" t="s">
        <v>1024</v>
      </c>
      <c r="D435" t="s">
        <v>2</v>
      </c>
      <c r="E435">
        <v>2</v>
      </c>
      <c r="F435">
        <f t="shared" si="36"/>
        <v>10</v>
      </c>
      <c r="G435">
        <f t="shared" si="37"/>
        <v>39</v>
      </c>
      <c r="H435" t="str">
        <f t="shared" si="38"/>
        <v>基于Ansys与iSIGHT的橡胶减震器迟滞回线仿真研究</v>
      </c>
      <c r="I435" t="str">
        <f t="shared" si="39"/>
        <v>黄华,卢曦,余慧杰</v>
      </c>
      <c r="J435" t="str">
        <f t="shared" si="40"/>
        <v>现代制造工程,2014,0(12):59-63.</v>
      </c>
      <c r="K435" t="str">
        <f t="shared" si="41"/>
        <v>现代制造工程</v>
      </c>
    </row>
    <row r="436" spans="1:11" x14ac:dyDescent="0.15">
      <c r="A436">
        <v>435</v>
      </c>
      <c r="B436" t="s">
        <v>1025</v>
      </c>
      <c r="C436" t="s">
        <v>1026</v>
      </c>
      <c r="D436" t="s">
        <v>2</v>
      </c>
      <c r="E436">
        <v>3</v>
      </c>
      <c r="F436">
        <f t="shared" si="36"/>
        <v>15</v>
      </c>
      <c r="G436">
        <f t="shared" si="37"/>
        <v>31</v>
      </c>
      <c r="H436" t="str">
        <f t="shared" si="38"/>
        <v>文丘里管内非对称流动的数值模拟</v>
      </c>
      <c r="I436" t="str">
        <f t="shared" si="39"/>
        <v>蒋燕华,杨茉,郭春笋,沈思苇</v>
      </c>
      <c r="J436" t="str">
        <f t="shared" si="40"/>
        <v>化工学报,2014,0(S1):223-228.</v>
      </c>
      <c r="K436" t="str">
        <f t="shared" si="41"/>
        <v>化工学报</v>
      </c>
    </row>
    <row r="437" spans="1:11" x14ac:dyDescent="0.15">
      <c r="A437">
        <v>436</v>
      </c>
      <c r="B437" t="s">
        <v>1027</v>
      </c>
      <c r="C437" t="s">
        <v>1028</v>
      </c>
      <c r="D437" t="s">
        <v>2</v>
      </c>
      <c r="E437">
        <v>9</v>
      </c>
      <c r="F437">
        <f t="shared" si="36"/>
        <v>7</v>
      </c>
      <c r="G437">
        <f t="shared" si="37"/>
        <v>25</v>
      </c>
      <c r="H437" t="str">
        <f t="shared" si="38"/>
        <v>基于社会网络冲突信息传播的群体特征</v>
      </c>
      <c r="I437" t="str">
        <f t="shared" si="39"/>
        <v>李林,孙军华</v>
      </c>
      <c r="J437" t="str">
        <f t="shared" si="40"/>
        <v>系统工程理论与实践,2014,34(1):207-214.</v>
      </c>
      <c r="K437" t="str">
        <f t="shared" si="41"/>
        <v>系统工程理论与实践</v>
      </c>
    </row>
    <row r="438" spans="1:11" x14ac:dyDescent="0.15">
      <c r="A438">
        <v>437</v>
      </c>
      <c r="B438" t="s">
        <v>1029</v>
      </c>
      <c r="C438" t="s">
        <v>1030</v>
      </c>
      <c r="D438" t="s">
        <v>2</v>
      </c>
      <c r="E438">
        <v>8</v>
      </c>
      <c r="F438">
        <f t="shared" si="36"/>
        <v>4</v>
      </c>
      <c r="G438">
        <f t="shared" si="37"/>
        <v>22</v>
      </c>
      <c r="H438" t="str">
        <f t="shared" si="38"/>
        <v>大数据环境下图书馆信息服务走向分析</v>
      </c>
      <c r="I438" t="str">
        <f t="shared" si="39"/>
        <v>毛晓燕</v>
      </c>
      <c r="J438" t="str">
        <f t="shared" si="40"/>
        <v>图书馆工作与研究,2014(3):72-75.</v>
      </c>
      <c r="K438" t="str">
        <f t="shared" si="41"/>
        <v>图书馆工作与研究</v>
      </c>
    </row>
    <row r="439" spans="1:11" x14ac:dyDescent="0.15">
      <c r="A439">
        <v>438</v>
      </c>
      <c r="B439" t="s">
        <v>1031</v>
      </c>
      <c r="C439" t="s">
        <v>1032</v>
      </c>
      <c r="D439" t="s">
        <v>2</v>
      </c>
      <c r="E439">
        <v>5</v>
      </c>
      <c r="F439">
        <f t="shared" si="36"/>
        <v>11</v>
      </c>
      <c r="G439">
        <f t="shared" si="37"/>
        <v>35</v>
      </c>
      <c r="H439" t="str">
        <f t="shared" si="38"/>
        <v>安装误差对弧齿锥齿轮齿面接触轨迹影响的分析研究</v>
      </c>
      <c r="I439" t="str">
        <f t="shared" si="39"/>
        <v>汪中厚,余剑,张兴林</v>
      </c>
      <c r="J439" t="str">
        <f t="shared" si="40"/>
        <v>机械传动,2014,38(2):21-24.</v>
      </c>
      <c r="K439" t="str">
        <f t="shared" si="41"/>
        <v>机械传动</v>
      </c>
    </row>
    <row r="440" spans="1:11" x14ac:dyDescent="0.15">
      <c r="A440">
        <v>439</v>
      </c>
      <c r="B440" t="s">
        <v>1034</v>
      </c>
      <c r="C440" t="s">
        <v>1035</v>
      </c>
      <c r="D440" t="s">
        <v>2</v>
      </c>
      <c r="E440">
        <v>3</v>
      </c>
      <c r="F440">
        <f t="shared" si="36"/>
        <v>11</v>
      </c>
      <c r="G440">
        <f t="shared" si="37"/>
        <v>38</v>
      </c>
      <c r="H440" t="str">
        <f t="shared" si="38"/>
        <v>低场核磁共振法测定热烫面团水分迁移特性及超微结构分析</v>
      </c>
      <c r="I440" t="str">
        <f t="shared" si="39"/>
        <v>薛雅萌,赵龙,李保国</v>
      </c>
      <c r="J440" t="str">
        <f t="shared" si="40"/>
        <v>食品科学,2014,0(19):96-100.</v>
      </c>
      <c r="K440" t="str">
        <f t="shared" si="41"/>
        <v>食品科学</v>
      </c>
    </row>
    <row r="441" spans="1:11" x14ac:dyDescent="0.15">
      <c r="A441">
        <v>440</v>
      </c>
      <c r="B441" t="s">
        <v>1037</v>
      </c>
      <c r="C441" t="s">
        <v>1038</v>
      </c>
      <c r="D441" t="s">
        <v>2</v>
      </c>
      <c r="E441">
        <v>6</v>
      </c>
      <c r="F441">
        <f t="shared" si="36"/>
        <v>7</v>
      </c>
      <c r="G441">
        <f t="shared" si="37"/>
        <v>27</v>
      </c>
      <c r="H441" t="str">
        <f t="shared" si="38"/>
        <v>跨境电子商务对进出口贸易影响的实证分析</v>
      </c>
      <c r="I441" t="str">
        <f t="shared" si="39"/>
        <v>李子,杨坚争</v>
      </c>
      <c r="J441" t="str">
        <f t="shared" si="40"/>
        <v>中国发展,2014,14(5):37-42.</v>
      </c>
      <c r="K441" t="str">
        <f t="shared" si="41"/>
        <v>中国发展</v>
      </c>
    </row>
    <row r="442" spans="1:11" x14ac:dyDescent="0.15">
      <c r="A442">
        <v>441</v>
      </c>
      <c r="B442" t="s">
        <v>1039</v>
      </c>
      <c r="C442" t="s">
        <v>1040</v>
      </c>
      <c r="D442" t="s">
        <v>2</v>
      </c>
      <c r="E442">
        <v>2</v>
      </c>
      <c r="F442">
        <f t="shared" si="36"/>
        <v>8</v>
      </c>
      <c r="G442">
        <f t="shared" si="37"/>
        <v>26</v>
      </c>
      <c r="H442" t="str">
        <f t="shared" si="38"/>
        <v>生态文明建设统计测度方法的研究进展</v>
      </c>
      <c r="I442" t="str">
        <f t="shared" si="39"/>
        <v>高广阔,于明洋</v>
      </c>
      <c r="J442" t="str">
        <f t="shared" si="40"/>
        <v>统计与决策,2014(13):33-36.</v>
      </c>
      <c r="K442" t="str">
        <f t="shared" si="41"/>
        <v>统计与决策</v>
      </c>
    </row>
    <row r="443" spans="1:11" x14ac:dyDescent="0.15">
      <c r="A443">
        <v>442</v>
      </c>
      <c r="B443" t="s">
        <v>1041</v>
      </c>
      <c r="C443" t="s">
        <v>1042</v>
      </c>
      <c r="D443" t="s">
        <v>2</v>
      </c>
      <c r="E443">
        <v>3</v>
      </c>
      <c r="F443">
        <f t="shared" si="36"/>
        <v>16</v>
      </c>
      <c r="G443">
        <f t="shared" si="37"/>
        <v>39</v>
      </c>
      <c r="H443" t="str">
        <f t="shared" si="38"/>
        <v>负载纳米氧化铁活性炭去除水中重金属铜实验研究</v>
      </c>
      <c r="I443" t="str">
        <f t="shared" si="39"/>
        <v>鲁晓凯,许智华,李亚如,袁时珏</v>
      </c>
      <c r="J443" t="str">
        <f t="shared" si="40"/>
        <v>能源研究与信息,2014,30(2):68-72.</v>
      </c>
      <c r="K443" t="str">
        <f t="shared" si="41"/>
        <v>能源研究与信息</v>
      </c>
    </row>
    <row r="444" spans="1:11" x14ac:dyDescent="0.15">
      <c r="A444">
        <v>443</v>
      </c>
      <c r="B444" t="s">
        <v>1043</v>
      </c>
      <c r="C444" t="s">
        <v>1044</v>
      </c>
      <c r="D444" t="s">
        <v>2</v>
      </c>
      <c r="E444">
        <v>7</v>
      </c>
      <c r="F444">
        <f t="shared" si="36"/>
        <v>16</v>
      </c>
      <c r="G444">
        <f t="shared" si="37"/>
        <v>37</v>
      </c>
      <c r="H444" t="str">
        <f t="shared" si="38"/>
        <v>煤灰熔融行为及其矿物质作用机制的量化研究</v>
      </c>
      <c r="I444" t="str">
        <f t="shared" si="39"/>
        <v>代百乾,乌晓江,陈玉爽,张忠孝</v>
      </c>
      <c r="J444" t="str">
        <f t="shared" si="40"/>
        <v>动力工程学报,2014,34(1):70-76.</v>
      </c>
      <c r="K444" t="str">
        <f t="shared" si="41"/>
        <v>动力工程学报</v>
      </c>
    </row>
    <row r="445" spans="1:11" x14ac:dyDescent="0.15">
      <c r="A445">
        <v>444</v>
      </c>
      <c r="B445" t="s">
        <v>1046</v>
      </c>
      <c r="C445" t="s">
        <v>1047</v>
      </c>
      <c r="D445" t="s">
        <v>2</v>
      </c>
      <c r="E445">
        <v>3</v>
      </c>
      <c r="F445">
        <f t="shared" si="36"/>
        <v>12</v>
      </c>
      <c r="G445">
        <f t="shared" si="37"/>
        <v>36</v>
      </c>
      <c r="H445" t="str">
        <f t="shared" si="38"/>
        <v>考虑回收品质量与价格水平的闭环系统最优运作策略</v>
      </c>
      <c r="I445" t="str">
        <f t="shared" si="39"/>
        <v>黄志强,郭健全,顾宝炎</v>
      </c>
      <c r="J445" t="str">
        <f t="shared" si="40"/>
        <v>工业工程与管理,2014,19(4):36-41.</v>
      </c>
      <c r="K445" t="str">
        <f t="shared" si="41"/>
        <v>工业工程与管理</v>
      </c>
    </row>
    <row r="446" spans="1:11" x14ac:dyDescent="0.15">
      <c r="A446">
        <v>445</v>
      </c>
      <c r="B446" t="s">
        <v>776</v>
      </c>
      <c r="C446" t="s">
        <v>1048</v>
      </c>
      <c r="D446" t="s">
        <v>2</v>
      </c>
      <c r="E446">
        <v>4</v>
      </c>
      <c r="F446">
        <f t="shared" si="36"/>
        <v>7</v>
      </c>
      <c r="G446">
        <f t="shared" si="37"/>
        <v>31</v>
      </c>
      <c r="H446" t="str">
        <f t="shared" si="38"/>
        <v>上海市PM_（2.5）的时空分布特征及污染评估</v>
      </c>
      <c r="I446" t="str">
        <f t="shared" si="39"/>
        <v>成亚利,王波</v>
      </c>
      <c r="J446" t="str">
        <f t="shared" si="40"/>
        <v>计算机与应用化学,2014,31(10):1189-1192.</v>
      </c>
      <c r="K446" t="str">
        <f t="shared" si="41"/>
        <v>计算机与应用化学</v>
      </c>
    </row>
    <row r="447" spans="1:11" x14ac:dyDescent="0.15">
      <c r="A447">
        <v>446</v>
      </c>
      <c r="B447" t="s">
        <v>1049</v>
      </c>
      <c r="C447" t="s">
        <v>1050</v>
      </c>
      <c r="D447" t="s">
        <v>2</v>
      </c>
      <c r="E447">
        <v>3</v>
      </c>
      <c r="F447">
        <f t="shared" si="36"/>
        <v>7</v>
      </c>
      <c r="G447">
        <f t="shared" si="37"/>
        <v>20</v>
      </c>
      <c r="H447" t="str">
        <f t="shared" si="38"/>
        <v>习近平生态思想的多维解读</v>
      </c>
      <c r="I447" t="str">
        <f t="shared" si="39"/>
        <v>徐水华,陈璇</v>
      </c>
      <c r="J447" t="str">
        <f t="shared" si="40"/>
        <v>求实,2014,0(11):16-21.</v>
      </c>
      <c r="K447" t="str">
        <f t="shared" si="41"/>
        <v>求实</v>
      </c>
    </row>
    <row r="448" spans="1:11" x14ac:dyDescent="0.15">
      <c r="A448">
        <v>447</v>
      </c>
      <c r="B448" t="s">
        <v>1051</v>
      </c>
      <c r="C448" t="s">
        <v>1052</v>
      </c>
      <c r="D448" t="s">
        <v>2</v>
      </c>
      <c r="E448">
        <v>2</v>
      </c>
      <c r="F448">
        <f t="shared" si="36"/>
        <v>7</v>
      </c>
      <c r="G448">
        <f t="shared" si="37"/>
        <v>27</v>
      </c>
      <c r="H448" t="str">
        <f t="shared" si="38"/>
        <v>基于网络引文的开放存取期刊利用效率研究</v>
      </c>
      <c r="I448" t="str">
        <f t="shared" si="39"/>
        <v>高丽,王宏光</v>
      </c>
      <c r="J448" t="str">
        <f t="shared" si="40"/>
        <v>图书馆理论与实践,2014(2):30-33.</v>
      </c>
      <c r="K448" t="str">
        <f t="shared" si="41"/>
        <v>图书馆理论与实践</v>
      </c>
    </row>
    <row r="449" spans="1:11" x14ac:dyDescent="0.15">
      <c r="A449">
        <v>448</v>
      </c>
      <c r="B449" t="s">
        <v>1053</v>
      </c>
      <c r="C449" t="s">
        <v>1054</v>
      </c>
      <c r="D449" t="s">
        <v>2</v>
      </c>
      <c r="E449">
        <v>6</v>
      </c>
      <c r="F449">
        <f t="shared" si="36"/>
        <v>8</v>
      </c>
      <c r="G449">
        <f t="shared" si="37"/>
        <v>24</v>
      </c>
      <c r="H449" t="str">
        <f t="shared" si="38"/>
        <v>专用性投资、关系机制与企业绩效</v>
      </c>
      <c r="I449" t="str">
        <f t="shared" si="39"/>
        <v>于茂荐,孙元欣</v>
      </c>
      <c r="J449" t="str">
        <f t="shared" si="40"/>
        <v>中南财经政法大学学报,2014(1):150-156.</v>
      </c>
      <c r="K449" t="str">
        <f t="shared" si="41"/>
        <v>中南财经政法大学学报</v>
      </c>
    </row>
    <row r="450" spans="1:11" x14ac:dyDescent="0.15">
      <c r="A450">
        <v>449</v>
      </c>
      <c r="B450" t="s">
        <v>1055</v>
      </c>
      <c r="C450" t="s">
        <v>1056</v>
      </c>
      <c r="D450" t="s">
        <v>2</v>
      </c>
      <c r="E450">
        <v>2</v>
      </c>
      <c r="F450">
        <f t="shared" si="36"/>
        <v>16</v>
      </c>
      <c r="G450">
        <f t="shared" si="37"/>
        <v>35</v>
      </c>
      <c r="H450" t="str">
        <f t="shared" si="38"/>
        <v>微波技术在污水处理中的研究进展和应用</v>
      </c>
      <c r="I450" t="str">
        <f t="shared" si="39"/>
        <v>冯文煊,施文健,刘剑青,文欢欢</v>
      </c>
      <c r="J450" t="str">
        <f t="shared" si="40"/>
        <v>环境污染与防治,2014,36(1):73-79.</v>
      </c>
      <c r="K450" t="str">
        <f t="shared" si="41"/>
        <v>环境污染与防治</v>
      </c>
    </row>
    <row r="451" spans="1:11" x14ac:dyDescent="0.15">
      <c r="A451">
        <v>450</v>
      </c>
      <c r="B451" t="s">
        <v>1057</v>
      </c>
      <c r="C451" t="s">
        <v>1058</v>
      </c>
      <c r="D451" t="s">
        <v>2</v>
      </c>
      <c r="E451">
        <v>4</v>
      </c>
      <c r="F451">
        <f t="shared" ref="F451:F514" si="42">FIND(".",C451)</f>
        <v>10</v>
      </c>
      <c r="G451">
        <f t="shared" ref="G451:G514" si="43">FIND("[J]",C451)</f>
        <v>44</v>
      </c>
      <c r="H451" t="str">
        <f t="shared" ref="H451:H514" si="44">MID(C451,FIND(".",C451)+1,FIND("[J]",C451)-FIND(".",C451)-1)</f>
        <v>基于SFA模型和Mulmquist指数的河南省区域技术创新效率分析</v>
      </c>
      <c r="I451" t="str">
        <f t="shared" ref="I451:I514" si="45">MID(C451,1,FIND(".",C451)-1)</f>
        <v>李璐,朱洪兴,单奎</v>
      </c>
      <c r="J451" t="str">
        <f t="shared" ref="J451:J514" si="46">MID(C451,FIND("[J]",C451)+3,99)</f>
        <v>科技管理研究,2014,34(9):49-54,63.</v>
      </c>
      <c r="K451" t="str">
        <f t="shared" ref="K451:K514" si="47">MID(J451,1,FIND(",",J451)-1)</f>
        <v>科技管理研究</v>
      </c>
    </row>
    <row r="452" spans="1:11" x14ac:dyDescent="0.15">
      <c r="A452">
        <v>451</v>
      </c>
      <c r="B452" t="s">
        <v>1059</v>
      </c>
      <c r="C452" t="s">
        <v>1060</v>
      </c>
      <c r="D452" t="s">
        <v>2</v>
      </c>
      <c r="E452">
        <v>2</v>
      </c>
      <c r="F452">
        <f t="shared" si="42"/>
        <v>15</v>
      </c>
      <c r="G452">
        <f t="shared" si="43"/>
        <v>32</v>
      </c>
      <c r="H452" t="str">
        <f t="shared" si="44"/>
        <v>二氧化碳置换甲烷水合物的实验研究</v>
      </c>
      <c r="I452" t="str">
        <f t="shared" si="45"/>
        <v>邢艳青,祁影霞,喻志广,王乐</v>
      </c>
      <c r="J452" t="str">
        <f t="shared" si="46"/>
        <v>石油与天然气化工,2014,43(1):33-38.</v>
      </c>
      <c r="K452" t="str">
        <f t="shared" si="47"/>
        <v>石油与天然气化工</v>
      </c>
    </row>
    <row r="453" spans="1:11" x14ac:dyDescent="0.15">
      <c r="A453">
        <v>452</v>
      </c>
      <c r="B453" t="s">
        <v>1061</v>
      </c>
      <c r="C453" t="s">
        <v>1062</v>
      </c>
      <c r="D453" t="s">
        <v>2</v>
      </c>
      <c r="E453">
        <v>2</v>
      </c>
      <c r="F453">
        <f t="shared" si="42"/>
        <v>19</v>
      </c>
      <c r="G453">
        <f t="shared" si="43"/>
        <v>39</v>
      </c>
      <c r="H453" t="str">
        <f t="shared" si="44"/>
        <v>高温后聚丙烯纤维混凝土力学性能试验研究</v>
      </c>
      <c r="I453" t="str">
        <f t="shared" si="45"/>
        <v>杜曦,陈有亮,刘松明,周源,严春镫</v>
      </c>
      <c r="J453" t="str">
        <f t="shared" si="46"/>
        <v>力学季刊,2014,35(2):335-340.</v>
      </c>
      <c r="K453" t="str">
        <f t="shared" si="47"/>
        <v>力学季刊</v>
      </c>
    </row>
    <row r="454" spans="1:11" x14ac:dyDescent="0.15">
      <c r="A454">
        <v>453</v>
      </c>
      <c r="B454" t="s">
        <v>1063</v>
      </c>
      <c r="C454" t="s">
        <v>1064</v>
      </c>
      <c r="D454" t="s">
        <v>2</v>
      </c>
      <c r="E454">
        <v>5</v>
      </c>
      <c r="F454">
        <f t="shared" si="42"/>
        <v>12</v>
      </c>
      <c r="G454">
        <f t="shared" si="43"/>
        <v>34</v>
      </c>
      <c r="H454" t="str">
        <f t="shared" si="44"/>
        <v>基于数字化真实齿面的螺旋锥齿轮齿面接触分析</v>
      </c>
      <c r="I454" t="str">
        <f t="shared" si="45"/>
        <v>汪中厚,李刚,久保爱三</v>
      </c>
      <c r="J454" t="str">
        <f t="shared" si="46"/>
        <v>机械工程学报,2014,50(15):1-11.</v>
      </c>
      <c r="K454" t="str">
        <f t="shared" si="47"/>
        <v>机械工程学报</v>
      </c>
    </row>
    <row r="455" spans="1:11" x14ac:dyDescent="0.15">
      <c r="A455">
        <v>454</v>
      </c>
      <c r="B455" t="s">
        <v>1065</v>
      </c>
      <c r="C455" t="s">
        <v>1066</v>
      </c>
      <c r="D455" t="s">
        <v>2</v>
      </c>
      <c r="E455">
        <v>6</v>
      </c>
      <c r="F455">
        <f t="shared" si="42"/>
        <v>15</v>
      </c>
      <c r="G455">
        <f t="shared" si="43"/>
        <v>41</v>
      </c>
      <c r="H455" t="str">
        <f t="shared" si="44"/>
        <v>基于Moldflow的汽车扰流板模流分析及翘曲优化</v>
      </c>
      <c r="I455" t="str">
        <f t="shared" si="45"/>
        <v>王东峰,陈泽中,刘会,李仕成</v>
      </c>
      <c r="J455" t="str">
        <f t="shared" si="46"/>
        <v>塑料工业,2014,42(9):42-45.</v>
      </c>
      <c r="K455" t="str">
        <f t="shared" si="47"/>
        <v>塑料工业</v>
      </c>
    </row>
    <row r="456" spans="1:11" x14ac:dyDescent="0.15">
      <c r="A456">
        <v>455</v>
      </c>
      <c r="B456" t="s">
        <v>1067</v>
      </c>
      <c r="C456" t="s">
        <v>1068</v>
      </c>
      <c r="D456" t="s">
        <v>2</v>
      </c>
      <c r="E456">
        <v>2</v>
      </c>
      <c r="F456">
        <f t="shared" si="42"/>
        <v>12</v>
      </c>
      <c r="G456">
        <f t="shared" si="43"/>
        <v>39</v>
      </c>
      <c r="H456" t="str">
        <f t="shared" si="44"/>
        <v>基于ADAMS的平压平模切机全清废机构的凸轮改进设计</v>
      </c>
      <c r="I456" t="str">
        <f t="shared" si="45"/>
        <v>袁永宝,沈景凤,黄一晴</v>
      </c>
      <c r="J456" t="str">
        <f t="shared" si="46"/>
        <v>机械传动,2014,38(11):174-177.</v>
      </c>
      <c r="K456" t="str">
        <f t="shared" si="47"/>
        <v>机械传动</v>
      </c>
    </row>
    <row r="457" spans="1:11" x14ac:dyDescent="0.15">
      <c r="A457">
        <v>456</v>
      </c>
      <c r="B457" t="s">
        <v>1069</v>
      </c>
      <c r="C457" t="s">
        <v>1070</v>
      </c>
      <c r="D457" t="s">
        <v>2</v>
      </c>
      <c r="E457">
        <v>8</v>
      </c>
      <c r="F457">
        <f t="shared" si="42"/>
        <v>7</v>
      </c>
      <c r="G457">
        <f t="shared" si="43"/>
        <v>23</v>
      </c>
      <c r="H457" t="str">
        <f t="shared" si="44"/>
        <v>跨境电子商务环境下物流业的发展</v>
      </c>
      <c r="I457" t="str">
        <f t="shared" si="45"/>
        <v>孟玲,张宝明</v>
      </c>
      <c r="J457" t="str">
        <f t="shared" si="46"/>
        <v>物流工程与管理,2014,0(11):110-113.</v>
      </c>
      <c r="K457" t="str">
        <f t="shared" si="47"/>
        <v>物流工程与管理</v>
      </c>
    </row>
    <row r="458" spans="1:11" x14ac:dyDescent="0.15">
      <c r="A458">
        <v>457</v>
      </c>
      <c r="B458" t="s">
        <v>1071</v>
      </c>
      <c r="C458" t="s">
        <v>1072</v>
      </c>
      <c r="D458" t="s">
        <v>2</v>
      </c>
      <c r="E458">
        <v>3</v>
      </c>
      <c r="F458">
        <f t="shared" si="42"/>
        <v>13</v>
      </c>
      <c r="G458">
        <f t="shared" si="43"/>
        <v>29</v>
      </c>
      <c r="H458" t="str">
        <f t="shared" si="44"/>
        <v>垂直轴风力机动态特性及气动性能</v>
      </c>
      <c r="I458" t="str">
        <f t="shared" si="45"/>
        <v>高伟,李春,叶舟,聂佳斌</v>
      </c>
      <c r="J458" t="str">
        <f t="shared" si="46"/>
        <v>排灌机械工程学报,2014,0(2):146-150.</v>
      </c>
      <c r="K458" t="str">
        <f t="shared" si="47"/>
        <v>排灌机械工程学报</v>
      </c>
    </row>
    <row r="459" spans="1:11" x14ac:dyDescent="0.15">
      <c r="A459">
        <v>458</v>
      </c>
      <c r="B459" t="s">
        <v>1073</v>
      </c>
      <c r="C459" t="s">
        <v>1074</v>
      </c>
      <c r="D459" t="s">
        <v>2</v>
      </c>
      <c r="E459">
        <v>2</v>
      </c>
      <c r="F459">
        <f t="shared" si="42"/>
        <v>11</v>
      </c>
      <c r="G459">
        <f t="shared" si="43"/>
        <v>26</v>
      </c>
      <c r="H459" t="str">
        <f t="shared" si="44"/>
        <v>多层建筑物应急疏散模型和算法</v>
      </c>
      <c r="I459" t="str">
        <f t="shared" si="45"/>
        <v>杨建芳,高岩,王宏杰</v>
      </c>
      <c r="J459" t="str">
        <f t="shared" si="46"/>
        <v>系统仿真学报,2014,26(2):267-273.</v>
      </c>
      <c r="K459" t="str">
        <f t="shared" si="47"/>
        <v>系统仿真学报</v>
      </c>
    </row>
    <row r="460" spans="1:11" x14ac:dyDescent="0.15">
      <c r="A460">
        <v>459</v>
      </c>
      <c r="B460" t="s">
        <v>1053</v>
      </c>
      <c r="C460" t="s">
        <v>1075</v>
      </c>
      <c r="D460" t="s">
        <v>2</v>
      </c>
      <c r="E460">
        <v>5</v>
      </c>
      <c r="F460">
        <f t="shared" si="42"/>
        <v>8</v>
      </c>
      <c r="G460">
        <f t="shared" si="43"/>
        <v>40</v>
      </c>
      <c r="H460" t="str">
        <f t="shared" si="44"/>
        <v>专用性投资、治理机制与企业绩效——来自制造业上市公司的经验证据</v>
      </c>
      <c r="I460" t="str">
        <f t="shared" si="45"/>
        <v>于茂荐,孙元欣</v>
      </c>
      <c r="J460" t="str">
        <f t="shared" si="46"/>
        <v>管理工程学报,2014(1):39-47.</v>
      </c>
      <c r="K460" t="str">
        <f t="shared" si="47"/>
        <v>管理工程学报</v>
      </c>
    </row>
    <row r="461" spans="1:11" x14ac:dyDescent="0.15">
      <c r="A461">
        <v>460</v>
      </c>
      <c r="B461" t="s">
        <v>1076</v>
      </c>
      <c r="C461" t="s">
        <v>1077</v>
      </c>
      <c r="D461" t="s">
        <v>2</v>
      </c>
      <c r="E461">
        <v>5</v>
      </c>
      <c r="F461">
        <f t="shared" si="42"/>
        <v>7</v>
      </c>
      <c r="G461">
        <f t="shared" si="43"/>
        <v>24</v>
      </c>
      <c r="H461" t="str">
        <f t="shared" si="44"/>
        <v>某直升机橡胶减震器动刚度特性试验</v>
      </c>
      <c r="I461" t="str">
        <f t="shared" si="45"/>
        <v>和法家,卢曦</v>
      </c>
      <c r="J461" t="str">
        <f t="shared" si="46"/>
        <v>实验室研究与探索,2014,33(3):41-44.</v>
      </c>
      <c r="K461" t="str">
        <f t="shared" si="47"/>
        <v>实验室研究与探索</v>
      </c>
    </row>
    <row r="462" spans="1:11" x14ac:dyDescent="0.15">
      <c r="A462">
        <v>461</v>
      </c>
      <c r="B462" t="s">
        <v>1078</v>
      </c>
      <c r="C462" t="s">
        <v>1079</v>
      </c>
      <c r="D462" t="s">
        <v>2</v>
      </c>
      <c r="E462">
        <v>22</v>
      </c>
      <c r="F462">
        <f t="shared" si="42"/>
        <v>16</v>
      </c>
      <c r="G462">
        <f t="shared" si="43"/>
        <v>38</v>
      </c>
      <c r="H462" t="str">
        <f t="shared" si="44"/>
        <v>基于神经网络反馈补偿控制的磁悬浮球位置控制</v>
      </c>
      <c r="I462" t="str">
        <f t="shared" si="45"/>
        <v>朱坚民,沈正强,李孝茹,齐北川</v>
      </c>
      <c r="J462" t="str">
        <f t="shared" si="46"/>
        <v>仪器仪表学报,2014,35(5):976-986.</v>
      </c>
      <c r="K462" t="str">
        <f t="shared" si="47"/>
        <v>仪器仪表学报</v>
      </c>
    </row>
    <row r="463" spans="1:11" x14ac:dyDescent="0.15">
      <c r="A463">
        <v>462</v>
      </c>
      <c r="B463" t="s">
        <v>1081</v>
      </c>
      <c r="C463" t="s">
        <v>1082</v>
      </c>
      <c r="D463" t="s">
        <v>2</v>
      </c>
      <c r="E463">
        <v>3</v>
      </c>
      <c r="F463">
        <f t="shared" si="42"/>
        <v>22</v>
      </c>
      <c r="G463">
        <f t="shared" si="43"/>
        <v>43</v>
      </c>
      <c r="H463" t="str">
        <f t="shared" si="44"/>
        <v>水冷壁镍涂层Na盐结渣的密度泛函理论研究</v>
      </c>
      <c r="I463" t="str">
        <f t="shared" si="45"/>
        <v>江健,杜梅芳,李明强,周磊,乌晓江,张忠孝</v>
      </c>
      <c r="J463" t="str">
        <f t="shared" si="46"/>
        <v>材料导报,2014,28(10):132-136,148.</v>
      </c>
      <c r="K463" t="str">
        <f t="shared" si="47"/>
        <v>材料导报</v>
      </c>
    </row>
    <row r="464" spans="1:11" x14ac:dyDescent="0.15">
      <c r="A464">
        <v>463</v>
      </c>
      <c r="B464" t="s">
        <v>1083</v>
      </c>
      <c r="C464" t="s">
        <v>1084</v>
      </c>
      <c r="D464" t="s">
        <v>2</v>
      </c>
      <c r="E464">
        <v>5</v>
      </c>
      <c r="F464">
        <f t="shared" si="42"/>
        <v>6</v>
      </c>
      <c r="G464">
        <f t="shared" si="43"/>
        <v>26</v>
      </c>
      <c r="H464" t="str">
        <f t="shared" si="44"/>
        <v>跨境电子商务在我国不同规模企业中的应用</v>
      </c>
      <c r="I464" t="str">
        <f t="shared" si="45"/>
        <v>谌楠,刘罡</v>
      </c>
      <c r="J464" t="str">
        <f t="shared" si="46"/>
        <v>中国流通经济,2014,28(8):55-62.</v>
      </c>
      <c r="K464" t="str">
        <f t="shared" si="47"/>
        <v>中国流通经济</v>
      </c>
    </row>
    <row r="465" spans="1:11" x14ac:dyDescent="0.15">
      <c r="A465">
        <v>464</v>
      </c>
      <c r="B465" t="s">
        <v>1086</v>
      </c>
      <c r="C465" t="s">
        <v>1087</v>
      </c>
      <c r="D465" t="s">
        <v>2</v>
      </c>
      <c r="E465">
        <v>20</v>
      </c>
      <c r="F465">
        <f t="shared" si="42"/>
        <v>12</v>
      </c>
      <c r="G465">
        <f t="shared" si="43"/>
        <v>34</v>
      </c>
      <c r="H465" t="str">
        <f t="shared" si="44"/>
        <v>基于因子分析的跨境电子商务评价指标体系研究</v>
      </c>
      <c r="I465" t="str">
        <f t="shared" si="45"/>
        <v>杨坚争,郑碧霞,杨立钒</v>
      </c>
      <c r="J465" t="str">
        <f t="shared" si="46"/>
        <v>财贸经济,2014(9):94-102.</v>
      </c>
      <c r="K465" t="str">
        <f t="shared" si="47"/>
        <v>财贸经济</v>
      </c>
    </row>
    <row r="466" spans="1:11" x14ac:dyDescent="0.15">
      <c r="A466">
        <v>465</v>
      </c>
      <c r="B466" t="s">
        <v>1089</v>
      </c>
      <c r="C466" t="s">
        <v>1090</v>
      </c>
      <c r="D466" t="s">
        <v>2</v>
      </c>
      <c r="E466">
        <v>1</v>
      </c>
      <c r="F466">
        <f t="shared" si="42"/>
        <v>7</v>
      </c>
      <c r="G466">
        <f t="shared" si="43"/>
        <v>21</v>
      </c>
      <c r="H466" t="str">
        <f t="shared" si="44"/>
        <v>大数据时代引领财务报告变革</v>
      </c>
      <c r="I466" t="str">
        <f t="shared" si="45"/>
        <v>管萍,宋良荣</v>
      </c>
      <c r="J466" t="str">
        <f t="shared" si="46"/>
        <v>财务与金融,2014,0(6):38-42.</v>
      </c>
      <c r="K466" t="str">
        <f t="shared" si="47"/>
        <v>财务与金融</v>
      </c>
    </row>
    <row r="467" spans="1:11" x14ac:dyDescent="0.15">
      <c r="A467">
        <v>466</v>
      </c>
      <c r="B467" t="s">
        <v>1091</v>
      </c>
      <c r="C467" t="s">
        <v>1092</v>
      </c>
      <c r="D467" t="s">
        <v>2</v>
      </c>
      <c r="E467">
        <v>4</v>
      </c>
      <c r="F467">
        <f t="shared" si="42"/>
        <v>14</v>
      </c>
      <c r="G467">
        <f t="shared" si="43"/>
        <v>38</v>
      </c>
      <c r="H467" t="str">
        <f t="shared" si="44"/>
        <v>花岗岩在化学溶蚀和冻融循环后的力学性能试验研究</v>
      </c>
      <c r="I467" t="str">
        <f t="shared" si="45"/>
        <v>陈有亮,王朋,张学伟,杜曦</v>
      </c>
      <c r="J467" t="str">
        <f t="shared" si="46"/>
        <v>岩土工程学报,2014,0(12):2226-2235.</v>
      </c>
      <c r="K467" t="str">
        <f t="shared" si="47"/>
        <v>岩土工程学报</v>
      </c>
    </row>
    <row r="468" spans="1:11" x14ac:dyDescent="0.15">
      <c r="A468">
        <v>467</v>
      </c>
      <c r="B468" t="s">
        <v>1093</v>
      </c>
      <c r="C468" t="s">
        <v>1094</v>
      </c>
      <c r="D468" t="s">
        <v>2</v>
      </c>
      <c r="E468">
        <v>3</v>
      </c>
      <c r="F468">
        <f t="shared" si="42"/>
        <v>13</v>
      </c>
      <c r="G468">
        <f t="shared" si="43"/>
        <v>38</v>
      </c>
      <c r="H468" t="str">
        <f t="shared" si="44"/>
        <v>R404A在水平强化管外的冷凝实验及数据处理方法</v>
      </c>
      <c r="I468" t="str">
        <f t="shared" si="45"/>
        <v>欧阳新萍,袁道安,张同荣</v>
      </c>
      <c r="J468" t="str">
        <f t="shared" si="46"/>
        <v>制冷学报,2014,35(1):92-97.</v>
      </c>
      <c r="K468" t="str">
        <f t="shared" si="47"/>
        <v>制冷学报</v>
      </c>
    </row>
    <row r="469" spans="1:11" x14ac:dyDescent="0.15">
      <c r="A469">
        <v>468</v>
      </c>
      <c r="B469" t="s">
        <v>1095</v>
      </c>
      <c r="C469" t="s">
        <v>1096</v>
      </c>
      <c r="D469" t="s">
        <v>2</v>
      </c>
      <c r="E469">
        <v>17</v>
      </c>
      <c r="F469">
        <f t="shared" si="42"/>
        <v>9</v>
      </c>
      <c r="G469">
        <f t="shared" si="43"/>
        <v>28</v>
      </c>
      <c r="H469" t="str">
        <f t="shared" si="44"/>
        <v>组织内部知识共享的类型及进化博弈模型</v>
      </c>
      <c r="I469" t="str">
        <f t="shared" si="45"/>
        <v>刘臣,单伟,于晶</v>
      </c>
      <c r="J469" t="str">
        <f t="shared" si="46"/>
        <v>科研管理,2014,35(2):145-153.</v>
      </c>
      <c r="K469" t="str">
        <f t="shared" si="47"/>
        <v>科研管理</v>
      </c>
    </row>
    <row r="470" spans="1:11" x14ac:dyDescent="0.15">
      <c r="A470">
        <v>469</v>
      </c>
      <c r="B470" t="s">
        <v>1098</v>
      </c>
      <c r="C470" t="s">
        <v>1099</v>
      </c>
      <c r="D470" t="s">
        <v>2</v>
      </c>
      <c r="E470">
        <v>4</v>
      </c>
      <c r="F470">
        <f t="shared" si="42"/>
        <v>8</v>
      </c>
      <c r="G470">
        <f t="shared" si="43"/>
        <v>32</v>
      </c>
      <c r="H470" t="str">
        <f t="shared" si="44"/>
        <v>基于ARM9的自适应模糊PID定长切割控制系统</v>
      </c>
      <c r="I470" t="str">
        <f t="shared" si="45"/>
        <v>蔡锦达,齐建虹</v>
      </c>
      <c r="J470" t="str">
        <f t="shared" si="46"/>
        <v>控制工程,2014,21(3):315-320.</v>
      </c>
      <c r="K470" t="str">
        <f t="shared" si="47"/>
        <v>控制工程</v>
      </c>
    </row>
    <row r="471" spans="1:11" x14ac:dyDescent="0.15">
      <c r="A471">
        <v>470</v>
      </c>
      <c r="B471" t="s">
        <v>700</v>
      </c>
      <c r="C471" t="s">
        <v>1101</v>
      </c>
      <c r="D471" t="s">
        <v>2</v>
      </c>
      <c r="E471">
        <v>3</v>
      </c>
      <c r="F471">
        <f t="shared" si="42"/>
        <v>11</v>
      </c>
      <c r="G471">
        <f t="shared" si="43"/>
        <v>37</v>
      </c>
      <c r="H471" t="str">
        <f t="shared" si="44"/>
        <v>基于梯形直觉模糊数的 TOPSIS 多属性决策方法</v>
      </c>
      <c r="I471" t="str">
        <f t="shared" si="45"/>
        <v>周晓辉,姚俭,吴天魁</v>
      </c>
      <c r="J471" t="str">
        <f t="shared" si="46"/>
        <v>上海理工大学学报,2014,36(3):281-286.</v>
      </c>
      <c r="K471" t="str">
        <f t="shared" si="47"/>
        <v>上海理工大学学报</v>
      </c>
    </row>
    <row r="472" spans="1:11" x14ac:dyDescent="0.15">
      <c r="A472">
        <v>471</v>
      </c>
      <c r="B472" t="s">
        <v>1102</v>
      </c>
      <c r="C472" t="s">
        <v>1103</v>
      </c>
      <c r="D472" t="s">
        <v>2</v>
      </c>
      <c r="E472">
        <v>2</v>
      </c>
      <c r="F472">
        <f t="shared" si="42"/>
        <v>11</v>
      </c>
      <c r="G472">
        <f t="shared" si="43"/>
        <v>29</v>
      </c>
      <c r="H472" t="str">
        <f t="shared" si="44"/>
        <v>CO_2气体冷却器的设计及实验研究</v>
      </c>
      <c r="I472" t="str">
        <f t="shared" si="45"/>
        <v>解苗苗,关欣,党相兵</v>
      </c>
      <c r="J472" t="str">
        <f t="shared" si="46"/>
        <v>化学工程,2014,42(11):56-60.</v>
      </c>
      <c r="K472" t="str">
        <f t="shared" si="47"/>
        <v>化学工程</v>
      </c>
    </row>
    <row r="473" spans="1:11" x14ac:dyDescent="0.15">
      <c r="A473">
        <v>472</v>
      </c>
      <c r="B473" t="s">
        <v>1104</v>
      </c>
      <c r="C473" t="s">
        <v>1105</v>
      </c>
      <c r="D473" t="s">
        <v>2</v>
      </c>
      <c r="E473">
        <v>2</v>
      </c>
      <c r="F473">
        <f t="shared" si="42"/>
        <v>14</v>
      </c>
      <c r="G473">
        <f t="shared" si="43"/>
        <v>33</v>
      </c>
      <c r="H473" t="str">
        <f t="shared" si="44"/>
        <v>公路新建和扩建全过程力学响应数值分析</v>
      </c>
      <c r="I473" t="str">
        <f t="shared" si="45"/>
        <v>杨涛,何德胜,史苏清,李磊</v>
      </c>
      <c r="J473" t="str">
        <f t="shared" si="46"/>
        <v>地下空间与工程学报,2014,10(6):1394-1399.</v>
      </c>
      <c r="K473" t="str">
        <f t="shared" si="47"/>
        <v>地下空间与工程学报</v>
      </c>
    </row>
    <row r="474" spans="1:11" x14ac:dyDescent="0.15">
      <c r="A474">
        <v>473</v>
      </c>
      <c r="B474" t="s">
        <v>376</v>
      </c>
      <c r="C474" t="s">
        <v>1106</v>
      </c>
      <c r="D474" t="s">
        <v>2</v>
      </c>
      <c r="E474">
        <v>3</v>
      </c>
      <c r="F474">
        <f t="shared" si="42"/>
        <v>11</v>
      </c>
      <c r="G474">
        <f t="shared" si="43"/>
        <v>27</v>
      </c>
      <c r="H474" t="str">
        <f t="shared" si="44"/>
        <v>多目标0－1规划问题的蝙蝠算法</v>
      </c>
      <c r="I474" t="str">
        <f t="shared" si="45"/>
        <v>李枝勇,马良,张惠珍</v>
      </c>
      <c r="J474" t="str">
        <f t="shared" si="46"/>
        <v>智能系统学报,2014,9(6):672-676.</v>
      </c>
      <c r="K474" t="str">
        <f t="shared" si="47"/>
        <v>智能系统学报</v>
      </c>
    </row>
    <row r="475" spans="1:11" x14ac:dyDescent="0.15">
      <c r="A475">
        <v>474</v>
      </c>
      <c r="B475" t="s">
        <v>1107</v>
      </c>
      <c r="C475" t="s">
        <v>1108</v>
      </c>
      <c r="D475" t="s">
        <v>2</v>
      </c>
      <c r="E475">
        <v>7</v>
      </c>
      <c r="F475">
        <f t="shared" si="42"/>
        <v>12</v>
      </c>
      <c r="G475">
        <f t="shared" si="43"/>
        <v>32</v>
      </c>
      <c r="H475" t="str">
        <f t="shared" si="44"/>
        <v>高碱煤燃烧过程中灰中主要元素的迁移规律</v>
      </c>
      <c r="I475" t="str">
        <f t="shared" si="45"/>
        <v>代百乾,乌晓江,张忠孝</v>
      </c>
      <c r="J475" t="str">
        <f t="shared" si="46"/>
        <v>动力工程学报,2014,0(6):438-442.</v>
      </c>
      <c r="K475" t="str">
        <f t="shared" si="47"/>
        <v>动力工程学报</v>
      </c>
    </row>
    <row r="476" spans="1:11" x14ac:dyDescent="0.15">
      <c r="A476">
        <v>475</v>
      </c>
      <c r="B476" t="s">
        <v>1109</v>
      </c>
      <c r="C476" t="s">
        <v>1110</v>
      </c>
      <c r="D476" t="s">
        <v>2</v>
      </c>
      <c r="E476">
        <v>2</v>
      </c>
      <c r="F476">
        <f t="shared" si="42"/>
        <v>18</v>
      </c>
      <c r="G476">
        <f t="shared" si="43"/>
        <v>38</v>
      </c>
      <c r="H476" t="str">
        <f t="shared" si="44"/>
        <v>螺旋型垂直轴风力机的气动与启动性能研究</v>
      </c>
      <c r="I476" t="str">
        <f t="shared" si="45"/>
        <v>王莹,张海杰,曹阳,吴国庆,黄典贵</v>
      </c>
      <c r="J476" t="str">
        <f t="shared" si="46"/>
        <v>工程热物理学报,2014,0(8):1530-1533.</v>
      </c>
      <c r="K476" t="str">
        <f t="shared" si="47"/>
        <v>工程热物理学报</v>
      </c>
    </row>
    <row r="477" spans="1:11" x14ac:dyDescent="0.15">
      <c r="A477">
        <v>476</v>
      </c>
      <c r="B477" t="s">
        <v>1113</v>
      </c>
      <c r="C477" t="s">
        <v>1114</v>
      </c>
      <c r="D477" t="s">
        <v>2</v>
      </c>
      <c r="E477">
        <v>4</v>
      </c>
      <c r="F477">
        <f t="shared" si="42"/>
        <v>7</v>
      </c>
      <c r="G477">
        <f t="shared" si="43"/>
        <v>31</v>
      </c>
      <c r="H477" t="str">
        <f t="shared" si="44"/>
        <v>一种基于同态标签的动态云存储数据完整性验证方法</v>
      </c>
      <c r="I477" t="str">
        <f t="shared" si="45"/>
        <v>胡德敏,余星</v>
      </c>
      <c r="J477" t="str">
        <f t="shared" si="46"/>
        <v>计算机应用研究,2014,31(5):1362-1365,1395.</v>
      </c>
      <c r="K477" t="str">
        <f t="shared" si="47"/>
        <v>计算机应用研究</v>
      </c>
    </row>
    <row r="478" spans="1:11" x14ac:dyDescent="0.15">
      <c r="A478">
        <v>477</v>
      </c>
      <c r="B478" t="s">
        <v>1115</v>
      </c>
      <c r="C478" t="s">
        <v>1116</v>
      </c>
      <c r="D478" t="s">
        <v>2</v>
      </c>
      <c r="E478">
        <v>4</v>
      </c>
      <c r="F478">
        <f t="shared" si="42"/>
        <v>10</v>
      </c>
      <c r="G478">
        <f t="shared" si="43"/>
        <v>32</v>
      </c>
      <c r="H478" t="str">
        <f t="shared" si="44"/>
        <v>云计算环境下基于微粒群的虚拟机任务调度算法</v>
      </c>
      <c r="I478" t="str">
        <f t="shared" si="45"/>
        <v>胡德敏,户静,余星</v>
      </c>
      <c r="J478" t="str">
        <f t="shared" si="46"/>
        <v>计算机测量与控制,2014,22(4):1189-1192.</v>
      </c>
      <c r="K478" t="str">
        <f t="shared" si="47"/>
        <v>计算机测量与控制</v>
      </c>
    </row>
    <row r="479" spans="1:11" x14ac:dyDescent="0.15">
      <c r="A479">
        <v>478</v>
      </c>
      <c r="B479" t="s">
        <v>1117</v>
      </c>
      <c r="C479" t="s">
        <v>1118</v>
      </c>
      <c r="D479" t="s">
        <v>2</v>
      </c>
      <c r="E479">
        <v>1</v>
      </c>
      <c r="F479">
        <f t="shared" si="42"/>
        <v>10</v>
      </c>
      <c r="G479">
        <f t="shared" si="43"/>
        <v>31</v>
      </c>
      <c r="H479" t="str">
        <f t="shared" si="44"/>
        <v>求解0-1线性整数规划问题的有界单纯形法</v>
      </c>
      <c r="I479" t="str">
        <f t="shared" si="45"/>
        <v>张惠珍,魏欣,马良</v>
      </c>
      <c r="J479" t="str">
        <f t="shared" si="46"/>
        <v>运筹学学报,2014,18(3):71-78.</v>
      </c>
      <c r="K479" t="str">
        <f t="shared" si="47"/>
        <v>运筹学学报</v>
      </c>
    </row>
    <row r="480" spans="1:11" x14ac:dyDescent="0.15">
      <c r="A480">
        <v>479</v>
      </c>
      <c r="B480" t="s">
        <v>1119</v>
      </c>
      <c r="C480" t="s">
        <v>1120</v>
      </c>
      <c r="D480" t="s">
        <v>2</v>
      </c>
      <c r="E480">
        <v>1</v>
      </c>
      <c r="F480">
        <f t="shared" si="42"/>
        <v>14</v>
      </c>
      <c r="G480">
        <f t="shared" si="43"/>
        <v>38</v>
      </c>
      <c r="H480" t="str">
        <f t="shared" si="44"/>
        <v>无心跳供体肺支气管内气体三维流动的数值模拟研究</v>
      </c>
      <c r="I480" t="str">
        <f t="shared" si="45"/>
        <v>刘晶,胥义,刘道平,赵晓刚</v>
      </c>
      <c r="J480" t="str">
        <f t="shared" si="46"/>
        <v>中国生物医学工程学报,2014,31(3):320-328.</v>
      </c>
      <c r="K480" t="str">
        <f t="shared" si="47"/>
        <v>中国生物医学工程学报</v>
      </c>
    </row>
    <row r="481" spans="1:11" x14ac:dyDescent="0.15">
      <c r="A481">
        <v>480</v>
      </c>
      <c r="B481" t="s">
        <v>1113</v>
      </c>
      <c r="C481" t="s">
        <v>1121</v>
      </c>
      <c r="D481" t="s">
        <v>2</v>
      </c>
      <c r="E481">
        <v>3</v>
      </c>
      <c r="F481">
        <f t="shared" si="42"/>
        <v>7</v>
      </c>
      <c r="G481">
        <f t="shared" si="43"/>
        <v>27</v>
      </c>
      <c r="H481" t="str">
        <f t="shared" si="44"/>
        <v>云存储服务中支持动态数据完整性检测方法</v>
      </c>
      <c r="I481" t="str">
        <f t="shared" si="45"/>
        <v>胡德敏,余星</v>
      </c>
      <c r="J481" t="str">
        <f t="shared" si="46"/>
        <v>计算机应用研究,2014,31(10):3056-3060.</v>
      </c>
      <c r="K481" t="str">
        <f t="shared" si="47"/>
        <v>计算机应用研究</v>
      </c>
    </row>
    <row r="482" spans="1:11" x14ac:dyDescent="0.15">
      <c r="A482">
        <v>481</v>
      </c>
      <c r="B482" t="s">
        <v>335</v>
      </c>
      <c r="C482" t="s">
        <v>1122</v>
      </c>
      <c r="D482" t="s">
        <v>2</v>
      </c>
      <c r="E482">
        <v>1</v>
      </c>
      <c r="F482">
        <f t="shared" si="42"/>
        <v>4</v>
      </c>
      <c r="G482">
        <f t="shared" si="43"/>
        <v>29</v>
      </c>
      <c r="H482" t="str">
        <f t="shared" si="44"/>
        <v>我国专利质押融资发展区域差异和影响因素的实证分析</v>
      </c>
      <c r="I482" t="str">
        <f t="shared" si="45"/>
        <v>方厚政</v>
      </c>
      <c r="J482" t="str">
        <f t="shared" si="46"/>
        <v>武汉金融,2014(9):48-50.</v>
      </c>
      <c r="K482" t="str">
        <f t="shared" si="47"/>
        <v>武汉金融</v>
      </c>
    </row>
    <row r="483" spans="1:11" x14ac:dyDescent="0.15">
      <c r="A483">
        <v>482</v>
      </c>
      <c r="B483" t="s">
        <v>1123</v>
      </c>
      <c r="C483" t="s">
        <v>1124</v>
      </c>
      <c r="D483" t="s">
        <v>2</v>
      </c>
      <c r="E483">
        <v>1</v>
      </c>
      <c r="F483">
        <f t="shared" si="42"/>
        <v>4</v>
      </c>
      <c r="G483">
        <f t="shared" si="43"/>
        <v>32</v>
      </c>
      <c r="H483" t="str">
        <f t="shared" si="44"/>
        <v>非均齐超网络中标度律的涌现——富者愈富导致幂律分布吗？</v>
      </c>
      <c r="I483" t="str">
        <f t="shared" si="45"/>
        <v>郭进利</v>
      </c>
      <c r="J483" t="str">
        <f t="shared" si="46"/>
        <v>物理学报,2014,0(20):398-403.</v>
      </c>
      <c r="K483" t="str">
        <f t="shared" si="47"/>
        <v>物理学报</v>
      </c>
    </row>
    <row r="484" spans="1:11" x14ac:dyDescent="0.15">
      <c r="A484">
        <v>483</v>
      </c>
      <c r="B484" t="s">
        <v>1126</v>
      </c>
      <c r="C484" t="s">
        <v>1127</v>
      </c>
      <c r="D484" t="s">
        <v>2</v>
      </c>
      <c r="E484">
        <v>10</v>
      </c>
      <c r="F484">
        <f t="shared" si="42"/>
        <v>8</v>
      </c>
      <c r="G484">
        <f t="shared" si="43"/>
        <v>19</v>
      </c>
      <c r="H484" t="str">
        <f t="shared" si="44"/>
        <v>超网络中标度律的涌现</v>
      </c>
      <c r="I484" t="str">
        <f t="shared" si="45"/>
        <v>郭进利,祝昕昀</v>
      </c>
      <c r="J484" t="str">
        <f t="shared" si="46"/>
        <v>物理学报,2014(9):47-53.</v>
      </c>
      <c r="K484" t="str">
        <f t="shared" si="47"/>
        <v>物理学报</v>
      </c>
    </row>
    <row r="485" spans="1:11" x14ac:dyDescent="0.15">
      <c r="A485">
        <v>484</v>
      </c>
      <c r="B485" t="s">
        <v>1129</v>
      </c>
      <c r="C485" t="s">
        <v>1130</v>
      </c>
      <c r="D485" t="s">
        <v>2</v>
      </c>
      <c r="E485">
        <v>4</v>
      </c>
      <c r="F485">
        <f t="shared" si="42"/>
        <v>24</v>
      </c>
      <c r="G485">
        <f t="shared" si="43"/>
        <v>43</v>
      </c>
      <c r="H485" t="str">
        <f t="shared" si="44"/>
        <v>市政污泥与烟煤的混合热解特性实验研究</v>
      </c>
      <c r="I485" t="str">
        <f t="shared" si="45"/>
        <v>高新勇,金晶,张号,董振,曾武勇,孟磊,高文静</v>
      </c>
      <c r="J485" t="str">
        <f t="shared" si="46"/>
        <v>煤炭转化,2014,37(1):83-87.</v>
      </c>
      <c r="K485" t="str">
        <f t="shared" si="47"/>
        <v>煤炭转化</v>
      </c>
    </row>
    <row r="486" spans="1:11" x14ac:dyDescent="0.15">
      <c r="A486">
        <v>485</v>
      </c>
      <c r="B486" t="s">
        <v>1131</v>
      </c>
      <c r="C486" t="s">
        <v>1132</v>
      </c>
      <c r="D486" t="s">
        <v>2</v>
      </c>
      <c r="E486">
        <v>5</v>
      </c>
      <c r="F486">
        <f t="shared" si="42"/>
        <v>18</v>
      </c>
      <c r="G486">
        <f t="shared" si="43"/>
        <v>39</v>
      </c>
      <c r="H486" t="str">
        <f t="shared" si="44"/>
        <v>基于WSN的多温共配冷链信息监测系统开发</v>
      </c>
      <c r="I486" t="str">
        <f t="shared" si="45"/>
        <v>邹金成,胥义,王健,朱轶峰,王海山</v>
      </c>
      <c r="J486" t="str">
        <f t="shared" si="46"/>
        <v>电子测量与仪器学报,2014,28(5):545-552.</v>
      </c>
      <c r="K486" t="str">
        <f t="shared" si="47"/>
        <v>电子测量与仪器学报</v>
      </c>
    </row>
    <row r="487" spans="1:11" x14ac:dyDescent="0.15">
      <c r="A487">
        <v>486</v>
      </c>
      <c r="B487" t="s">
        <v>1133</v>
      </c>
      <c r="C487" t="s">
        <v>1134</v>
      </c>
      <c r="D487" t="s">
        <v>2</v>
      </c>
      <c r="E487">
        <v>1</v>
      </c>
      <c r="F487">
        <f t="shared" si="42"/>
        <v>11</v>
      </c>
      <c r="G487">
        <f t="shared" si="43"/>
        <v>38</v>
      </c>
      <c r="H487" t="str">
        <f t="shared" si="44"/>
        <v>基于医疗健康信息集成规范的医疗仪器信息集成技术的研究</v>
      </c>
      <c r="I487" t="str">
        <f t="shared" si="45"/>
        <v>郑建立,廖芸,杨勇勇</v>
      </c>
      <c r="J487" t="str">
        <f t="shared" si="46"/>
        <v>生物医学工程学杂志,2014,31(3):671-677.</v>
      </c>
      <c r="K487" t="str">
        <f t="shared" si="47"/>
        <v>生物医学工程学杂志</v>
      </c>
    </row>
    <row r="488" spans="1:11" x14ac:dyDescent="0.15">
      <c r="A488">
        <v>487</v>
      </c>
      <c r="B488" t="s">
        <v>1135</v>
      </c>
      <c r="C488" t="s">
        <v>1136</v>
      </c>
      <c r="D488" t="s">
        <v>2</v>
      </c>
      <c r="E488">
        <v>1</v>
      </c>
      <c r="F488">
        <f t="shared" si="42"/>
        <v>10</v>
      </c>
      <c r="G488">
        <f t="shared" si="43"/>
        <v>31</v>
      </c>
      <c r="H488" t="str">
        <f t="shared" si="44"/>
        <v>ACE抑制三肽与ACE相互作用的分子机制</v>
      </c>
      <c r="I488" t="str">
        <f t="shared" si="45"/>
        <v>管骁,刘静,苏淅娜</v>
      </c>
      <c r="J488" t="str">
        <f t="shared" si="46"/>
        <v>分析测试学报,2014,33(10):1116-1122.</v>
      </c>
      <c r="K488" t="str">
        <f t="shared" si="47"/>
        <v>分析测试学报</v>
      </c>
    </row>
    <row r="489" spans="1:11" x14ac:dyDescent="0.15">
      <c r="A489">
        <v>488</v>
      </c>
      <c r="B489" t="s">
        <v>1139</v>
      </c>
      <c r="C489" t="s">
        <v>1140</v>
      </c>
      <c r="D489" t="s">
        <v>2</v>
      </c>
      <c r="E489">
        <v>4</v>
      </c>
      <c r="F489">
        <f t="shared" si="42"/>
        <v>15</v>
      </c>
      <c r="G489">
        <f t="shared" si="43"/>
        <v>32</v>
      </c>
      <c r="H489" t="str">
        <f t="shared" si="44"/>
        <v>甲醇/丙酮振荡热管的传热性能研究</v>
      </c>
      <c r="I489" t="str">
        <f t="shared" si="45"/>
        <v>乔铁梁,崔晓钰,韩华,李治华</v>
      </c>
      <c r="J489" t="str">
        <f t="shared" si="46"/>
        <v>机械工程学报,2014,50(18):148-154.</v>
      </c>
      <c r="K489" t="str">
        <f t="shared" si="47"/>
        <v>机械工程学报</v>
      </c>
    </row>
    <row r="490" spans="1:11" x14ac:dyDescent="0.15">
      <c r="A490">
        <v>489</v>
      </c>
      <c r="B490" t="s">
        <v>1141</v>
      </c>
      <c r="C490" t="s">
        <v>1142</v>
      </c>
      <c r="D490" t="s">
        <v>2</v>
      </c>
      <c r="E490">
        <v>1</v>
      </c>
      <c r="F490">
        <f t="shared" si="42"/>
        <v>14</v>
      </c>
      <c r="G490">
        <f t="shared" si="43"/>
        <v>35</v>
      </c>
      <c r="H490" t="str">
        <f t="shared" si="44"/>
        <v>叶片出口角对离心泵流动诱导噪声的影响研究</v>
      </c>
      <c r="I490" t="str">
        <f t="shared" si="45"/>
        <v>郎大鹏,杨爱玲,徐洋,戴韧</v>
      </c>
      <c r="J490" t="str">
        <f t="shared" si="46"/>
        <v>工程热物理学报,2014,35(1):66-69.</v>
      </c>
      <c r="K490" t="str">
        <f t="shared" si="47"/>
        <v>工程热物理学报</v>
      </c>
    </row>
    <row r="491" spans="1:11" x14ac:dyDescent="0.15">
      <c r="A491">
        <v>490</v>
      </c>
      <c r="B491" t="s">
        <v>1143</v>
      </c>
      <c r="C491" t="s">
        <v>1144</v>
      </c>
      <c r="D491" t="s">
        <v>2</v>
      </c>
      <c r="E491">
        <v>1</v>
      </c>
      <c r="F491">
        <f t="shared" si="42"/>
        <v>20</v>
      </c>
      <c r="G491">
        <f t="shared" si="43"/>
        <v>42</v>
      </c>
      <c r="H491" t="str">
        <f t="shared" si="44"/>
        <v>基于半导体制冷预冷的氮气冷冻刀系统实验研究</v>
      </c>
      <c r="I491" t="str">
        <f t="shared" si="45"/>
        <v>于子淼,武卫东,姜博仁,苗朋科,费天庠</v>
      </c>
      <c r="J491" t="str">
        <f t="shared" si="46"/>
        <v>低温工程,2014(1):50-54.</v>
      </c>
      <c r="K491" t="str">
        <f t="shared" si="47"/>
        <v>低温工程</v>
      </c>
    </row>
    <row r="492" spans="1:11" x14ac:dyDescent="0.15">
      <c r="A492">
        <v>491</v>
      </c>
      <c r="B492" t="s">
        <v>1145</v>
      </c>
      <c r="C492" t="s">
        <v>1146</v>
      </c>
      <c r="D492" t="s">
        <v>2</v>
      </c>
      <c r="E492">
        <v>3</v>
      </c>
      <c r="F492">
        <f t="shared" si="42"/>
        <v>9</v>
      </c>
      <c r="G492">
        <f t="shared" si="43"/>
        <v>32</v>
      </c>
      <c r="H492" t="str">
        <f t="shared" si="44"/>
        <v>一种全管束配水的蒸发式冷凝器及其风阻实验研究</v>
      </c>
      <c r="I492" t="str">
        <f t="shared" si="45"/>
        <v>李泰宇,欧阳新萍</v>
      </c>
      <c r="J492" t="str">
        <f t="shared" si="46"/>
        <v>制冷学报,2014,35(2):30-35.</v>
      </c>
      <c r="K492" t="str">
        <f t="shared" si="47"/>
        <v>制冷学报</v>
      </c>
    </row>
    <row r="493" spans="1:11" x14ac:dyDescent="0.15">
      <c r="A493">
        <v>492</v>
      </c>
      <c r="B493" t="s">
        <v>1147</v>
      </c>
      <c r="C493" t="s">
        <v>1148</v>
      </c>
      <c r="D493" t="s">
        <v>2</v>
      </c>
      <c r="E493">
        <v>1</v>
      </c>
      <c r="F493">
        <f t="shared" si="42"/>
        <v>8</v>
      </c>
      <c r="G493">
        <f t="shared" si="43"/>
        <v>31</v>
      </c>
      <c r="H493" t="str">
        <f t="shared" si="44"/>
        <v>蒸汽相变促进可溶PM2.5凝结增长的数值分析</v>
      </c>
      <c r="I493" t="str">
        <f t="shared" si="45"/>
        <v>温高森,凡凤仙</v>
      </c>
      <c r="J493" t="str">
        <f t="shared" si="46"/>
        <v>中国环境科学,2014(5):1119-1124.</v>
      </c>
      <c r="K493" t="str">
        <f t="shared" si="47"/>
        <v>中国环境科学</v>
      </c>
    </row>
    <row r="494" spans="1:11" x14ac:dyDescent="0.15">
      <c r="A494">
        <v>493</v>
      </c>
      <c r="B494" t="s">
        <v>1149</v>
      </c>
      <c r="C494" t="s">
        <v>1150</v>
      </c>
      <c r="D494" t="s">
        <v>2</v>
      </c>
      <c r="E494">
        <v>1</v>
      </c>
      <c r="F494">
        <f t="shared" si="42"/>
        <v>23</v>
      </c>
      <c r="G494">
        <f t="shared" si="43"/>
        <v>42</v>
      </c>
      <c r="H494" t="str">
        <f t="shared" si="44"/>
        <v>人体腰椎L4～5节段有限元建模及分析</v>
      </c>
      <c r="I494" t="str">
        <f t="shared" si="45"/>
        <v>颜文涛,赵改平,方新果,郭昊翔,马童,凃意辉</v>
      </c>
      <c r="J494" t="str">
        <f t="shared" si="46"/>
        <v>生物医学工程学杂志,2014,31(3):612-618.</v>
      </c>
      <c r="K494" t="str">
        <f t="shared" si="47"/>
        <v>生物医学工程学杂志</v>
      </c>
    </row>
    <row r="495" spans="1:11" x14ac:dyDescent="0.15">
      <c r="A495">
        <v>494</v>
      </c>
      <c r="B495" t="s">
        <v>1151</v>
      </c>
      <c r="C495" t="s">
        <v>1152</v>
      </c>
      <c r="D495" t="s">
        <v>2</v>
      </c>
      <c r="E495">
        <v>1</v>
      </c>
      <c r="F495">
        <f t="shared" si="42"/>
        <v>15</v>
      </c>
      <c r="G495">
        <f t="shared" si="43"/>
        <v>33</v>
      </c>
      <c r="H495" t="str">
        <f t="shared" si="44"/>
        <v>直膨式太阳能热泵运行特性的实验研究</v>
      </c>
      <c r="I495" t="str">
        <f t="shared" si="45"/>
        <v>朱明燕,解苗苗,谢桓荣,关欣</v>
      </c>
      <c r="J495" t="str">
        <f t="shared" si="46"/>
        <v>能源工程,2014(3):26-30.</v>
      </c>
      <c r="K495" t="str">
        <f t="shared" si="47"/>
        <v>能源工程</v>
      </c>
    </row>
    <row r="496" spans="1:11" x14ac:dyDescent="0.15">
      <c r="A496">
        <v>495</v>
      </c>
      <c r="B496" t="s">
        <v>1157</v>
      </c>
      <c r="C496" t="s">
        <v>1158</v>
      </c>
      <c r="D496" t="s">
        <v>2</v>
      </c>
      <c r="E496">
        <v>1</v>
      </c>
      <c r="F496">
        <f t="shared" si="42"/>
        <v>8</v>
      </c>
      <c r="G496">
        <f t="shared" si="43"/>
        <v>39</v>
      </c>
      <c r="H496" t="str">
        <f t="shared" si="44"/>
        <v>协同教学模式下的家具设计课程实践研究─以校园家具设计专题为例</v>
      </c>
      <c r="I496" t="str">
        <f t="shared" si="45"/>
        <v>李文嘉,张毓云</v>
      </c>
      <c r="J496" t="str">
        <f t="shared" si="46"/>
        <v>装饰,2014(6):107-109.</v>
      </c>
      <c r="K496" t="str">
        <f t="shared" si="47"/>
        <v>装饰</v>
      </c>
    </row>
    <row r="497" spans="1:11" x14ac:dyDescent="0.15">
      <c r="A497">
        <v>496</v>
      </c>
      <c r="B497" t="s">
        <v>1161</v>
      </c>
      <c r="C497" t="s">
        <v>1162</v>
      </c>
      <c r="D497" t="s">
        <v>2</v>
      </c>
      <c r="E497">
        <v>1</v>
      </c>
      <c r="F497">
        <f t="shared" si="42"/>
        <v>8</v>
      </c>
      <c r="G497">
        <f t="shared" si="43"/>
        <v>24</v>
      </c>
      <c r="H497" t="str">
        <f t="shared" si="44"/>
        <v>私有云平台的虚拟机内存调度策略</v>
      </c>
      <c r="I497" t="str">
        <f t="shared" si="45"/>
        <v>李大为,赵逢禹</v>
      </c>
      <c r="J497" t="str">
        <f t="shared" si="46"/>
        <v>计算机应用,2014,0(9):2523-2526,2531.</v>
      </c>
      <c r="K497" t="str">
        <f t="shared" si="47"/>
        <v>计算机应用</v>
      </c>
    </row>
    <row r="498" spans="1:11" x14ac:dyDescent="0.15">
      <c r="A498">
        <v>497</v>
      </c>
      <c r="B498" t="s">
        <v>1163</v>
      </c>
      <c r="C498" t="s">
        <v>1164</v>
      </c>
      <c r="D498" t="s">
        <v>2</v>
      </c>
      <c r="E498">
        <v>3</v>
      </c>
      <c r="F498">
        <f t="shared" si="42"/>
        <v>8</v>
      </c>
      <c r="G498">
        <f t="shared" si="43"/>
        <v>32</v>
      </c>
      <c r="H498" t="str">
        <f t="shared" si="44"/>
        <v>主从控制模式下并联Buck变换器的均流技术研究</v>
      </c>
      <c r="I498" t="str">
        <f t="shared" si="45"/>
        <v>徐向丽,王鸣翔</v>
      </c>
      <c r="J498" t="str">
        <f t="shared" si="46"/>
        <v>信息技术,2014,38(1):98-100.</v>
      </c>
      <c r="K498" t="str">
        <f t="shared" si="47"/>
        <v>信息技术</v>
      </c>
    </row>
    <row r="499" spans="1:11" x14ac:dyDescent="0.15">
      <c r="A499">
        <v>498</v>
      </c>
      <c r="B499" t="s">
        <v>1165</v>
      </c>
      <c r="C499" t="s">
        <v>1166</v>
      </c>
      <c r="D499" t="s">
        <v>2</v>
      </c>
      <c r="E499">
        <v>4</v>
      </c>
      <c r="F499">
        <f t="shared" si="42"/>
        <v>15</v>
      </c>
      <c r="G499">
        <f t="shared" si="43"/>
        <v>31</v>
      </c>
      <c r="H499" t="str">
        <f t="shared" si="44"/>
        <v>高炉炉渣余热回收技术的研究进展</v>
      </c>
      <c r="I499" t="str">
        <f t="shared" si="45"/>
        <v>王波,王夕晨,袁益超,周秋平</v>
      </c>
      <c r="J499" t="str">
        <f t="shared" si="46"/>
        <v>热能动力工程,2014,29(2):113-120,213.</v>
      </c>
      <c r="K499" t="str">
        <f t="shared" si="47"/>
        <v>热能动力工程</v>
      </c>
    </row>
    <row r="500" spans="1:11" x14ac:dyDescent="0.15">
      <c r="A500">
        <v>499</v>
      </c>
      <c r="B500" t="s">
        <v>1167</v>
      </c>
      <c r="C500" t="s">
        <v>1168</v>
      </c>
      <c r="D500" t="s">
        <v>2</v>
      </c>
      <c r="E500">
        <v>3</v>
      </c>
      <c r="F500">
        <f t="shared" si="42"/>
        <v>11</v>
      </c>
      <c r="G500">
        <f t="shared" si="43"/>
        <v>29</v>
      </c>
      <c r="H500" t="str">
        <f t="shared" si="44"/>
        <v>真空冷冻干燥蒜丁实际生产的能耗研究</v>
      </c>
      <c r="I500" t="str">
        <f t="shared" si="45"/>
        <v>刘业凤,周国梁,李续</v>
      </c>
      <c r="J500" t="str">
        <f t="shared" si="46"/>
        <v>农业工程学报,2014,30(10):242-247.</v>
      </c>
      <c r="K500" t="str">
        <f t="shared" si="47"/>
        <v>农业工程学报</v>
      </c>
    </row>
    <row r="501" spans="1:11" x14ac:dyDescent="0.15">
      <c r="A501">
        <v>500</v>
      </c>
      <c r="B501" t="s">
        <v>1169</v>
      </c>
      <c r="C501" t="s">
        <v>1170</v>
      </c>
      <c r="D501" t="s">
        <v>2</v>
      </c>
      <c r="E501">
        <v>1</v>
      </c>
      <c r="F501">
        <f t="shared" si="42"/>
        <v>15</v>
      </c>
      <c r="G501">
        <f t="shared" si="43"/>
        <v>39</v>
      </c>
      <c r="H501" t="str">
        <f t="shared" si="44"/>
        <v>ZnO/Ag 纳米复合材料的制备及电学性能研究</v>
      </c>
      <c r="I501" t="str">
        <f t="shared" si="45"/>
        <v>陈洪亮,王树林,包保山,刘超</v>
      </c>
      <c r="J501" t="str">
        <f t="shared" si="46"/>
        <v>功能材料,2014(7):7035-7038.</v>
      </c>
      <c r="K501" t="str">
        <f t="shared" si="47"/>
        <v>功能材料</v>
      </c>
    </row>
    <row r="502" spans="1:11" x14ac:dyDescent="0.15">
      <c r="A502">
        <v>501</v>
      </c>
      <c r="B502" t="s">
        <v>1171</v>
      </c>
      <c r="C502" t="s">
        <v>1172</v>
      </c>
      <c r="D502" t="s">
        <v>2</v>
      </c>
      <c r="E502">
        <v>5</v>
      </c>
      <c r="F502">
        <f t="shared" si="42"/>
        <v>14</v>
      </c>
      <c r="G502">
        <f t="shared" si="43"/>
        <v>51</v>
      </c>
      <c r="H502" t="str">
        <f t="shared" si="44"/>
        <v>超高效液相色谱-四极杆飞行时间质谱法快速筛查生鲜牛乳中的14种磺胺类药物</v>
      </c>
      <c r="I502" t="str">
        <f t="shared" si="45"/>
        <v>贡松松,顾欣,曹慧,李丹妮</v>
      </c>
      <c r="J502" t="str">
        <f t="shared" si="46"/>
        <v>分析测试学报,2014,33(12):1342-1348.</v>
      </c>
      <c r="K502" t="str">
        <f t="shared" si="47"/>
        <v>分析测试学报</v>
      </c>
    </row>
    <row r="503" spans="1:11" x14ac:dyDescent="0.15">
      <c r="A503">
        <v>502</v>
      </c>
      <c r="B503" t="s">
        <v>1173</v>
      </c>
      <c r="C503" t="s">
        <v>1174</v>
      </c>
      <c r="D503" t="s">
        <v>2</v>
      </c>
      <c r="E503">
        <v>1</v>
      </c>
      <c r="F503">
        <f t="shared" si="42"/>
        <v>4</v>
      </c>
      <c r="G503">
        <f t="shared" si="43"/>
        <v>27</v>
      </c>
      <c r="H503" t="str">
        <f t="shared" si="44"/>
        <v>自媒体时代思想政治教育话语权的挑战及路径选择</v>
      </c>
      <c r="I503" t="str">
        <f t="shared" si="45"/>
        <v>闫小磊</v>
      </c>
      <c r="J503" t="str">
        <f t="shared" si="46"/>
        <v>农村经济与科技,2014,25(12):179-180.</v>
      </c>
      <c r="K503" t="str">
        <f t="shared" si="47"/>
        <v>农村经济与科技</v>
      </c>
    </row>
    <row r="504" spans="1:11" x14ac:dyDescent="0.15">
      <c r="A504">
        <v>503</v>
      </c>
      <c r="B504" t="s">
        <v>1181</v>
      </c>
      <c r="C504" t="s">
        <v>1182</v>
      </c>
      <c r="D504" t="s">
        <v>2</v>
      </c>
      <c r="E504">
        <v>1</v>
      </c>
      <c r="F504">
        <f t="shared" si="42"/>
        <v>15</v>
      </c>
      <c r="G504">
        <f t="shared" si="43"/>
        <v>38</v>
      </c>
      <c r="H504" t="str">
        <f t="shared" si="44"/>
        <v>内置发热圆的方腔内双扩散混合对流数值模拟研究</v>
      </c>
      <c r="I504" t="str">
        <f t="shared" si="45"/>
        <v>肖瑞雪,李贝贝,徐洪涛,杨茉</v>
      </c>
      <c r="J504" t="str">
        <f t="shared" si="46"/>
        <v>上海理工大学学报,2014,36(2):170-176.</v>
      </c>
      <c r="K504" t="str">
        <f t="shared" si="47"/>
        <v>上海理工大学学报</v>
      </c>
    </row>
    <row r="505" spans="1:11" x14ac:dyDescent="0.15">
      <c r="A505">
        <v>504</v>
      </c>
      <c r="B505" t="s">
        <v>1183</v>
      </c>
      <c r="C505" t="s">
        <v>1184</v>
      </c>
      <c r="D505" t="s">
        <v>2</v>
      </c>
      <c r="E505">
        <v>2</v>
      </c>
      <c r="F505">
        <f t="shared" si="42"/>
        <v>12</v>
      </c>
      <c r="G505">
        <f t="shared" si="43"/>
        <v>40</v>
      </c>
      <c r="H505" t="str">
        <f t="shared" si="44"/>
        <v>石墨烯-氧化锌纳米棒复合材料的超声法制备及其光催化性能</v>
      </c>
      <c r="I505" t="str">
        <f t="shared" si="45"/>
        <v>陈洪亮,王树林,夏立珍</v>
      </c>
      <c r="J505" t="str">
        <f t="shared" si="46"/>
        <v>功能材料,2014,45(6):97-101.</v>
      </c>
      <c r="K505" t="str">
        <f t="shared" si="47"/>
        <v>功能材料</v>
      </c>
    </row>
    <row r="506" spans="1:11" x14ac:dyDescent="0.15">
      <c r="A506">
        <v>505</v>
      </c>
      <c r="B506" t="s">
        <v>1187</v>
      </c>
      <c r="C506" t="s">
        <v>1188</v>
      </c>
      <c r="D506" t="s">
        <v>2</v>
      </c>
      <c r="E506">
        <v>1</v>
      </c>
      <c r="F506">
        <f t="shared" si="42"/>
        <v>12</v>
      </c>
      <c r="G506">
        <f t="shared" si="43"/>
        <v>29</v>
      </c>
      <c r="H506" t="str">
        <f t="shared" si="44"/>
        <v>黑曲霉菌丝球的形成及应用研究综述</v>
      </c>
      <c r="I506" t="str">
        <f t="shared" si="45"/>
        <v>黄勋娟,刁宁宁,张建国</v>
      </c>
      <c r="J506" t="str">
        <f t="shared" si="46"/>
        <v>食品与发酵工业,2014,40(11):171-176.</v>
      </c>
      <c r="K506" t="str">
        <f t="shared" si="47"/>
        <v>食品与发酵工业</v>
      </c>
    </row>
    <row r="507" spans="1:11" x14ac:dyDescent="0.15">
      <c r="A507">
        <v>506</v>
      </c>
      <c r="B507" t="s">
        <v>1191</v>
      </c>
      <c r="C507" t="s">
        <v>1192</v>
      </c>
      <c r="D507" t="s">
        <v>2</v>
      </c>
      <c r="E507">
        <v>6</v>
      </c>
      <c r="F507">
        <f t="shared" si="42"/>
        <v>11</v>
      </c>
      <c r="G507">
        <f t="shared" si="43"/>
        <v>32</v>
      </c>
      <c r="H507" t="str">
        <f t="shared" si="44"/>
        <v>纳米石墨冷冻油对R600a冰箱的性能影响</v>
      </c>
      <c r="I507" t="str">
        <f t="shared" si="45"/>
        <v>娄江峰,张华,王瑞祥</v>
      </c>
      <c r="J507" t="str">
        <f t="shared" si="46"/>
        <v>化工学报,2014,65(2):516-521.</v>
      </c>
      <c r="K507" t="str">
        <f t="shared" si="47"/>
        <v>化工学报</v>
      </c>
    </row>
    <row r="508" spans="1:11" x14ac:dyDescent="0.15">
      <c r="A508">
        <v>507</v>
      </c>
      <c r="B508" t="s">
        <v>1194</v>
      </c>
      <c r="C508" t="s">
        <v>1195</v>
      </c>
      <c r="D508" t="s">
        <v>2</v>
      </c>
      <c r="E508">
        <v>1</v>
      </c>
      <c r="F508">
        <f t="shared" si="42"/>
        <v>17</v>
      </c>
      <c r="G508">
        <f t="shared" si="43"/>
        <v>40</v>
      </c>
      <c r="H508" t="str">
        <f t="shared" si="44"/>
        <v>基于Android平台的脉搏波监测系统的研究</v>
      </c>
      <c r="I508" t="str">
        <f t="shared" si="45"/>
        <v>金凡,王成,白丽红,文苗,李章俊</v>
      </c>
      <c r="J508" t="str">
        <f t="shared" si="46"/>
        <v>计算机测量与控制,2014,22(4):994-996.</v>
      </c>
      <c r="K508" t="str">
        <f t="shared" si="47"/>
        <v>计算机测量与控制</v>
      </c>
    </row>
    <row r="509" spans="1:11" x14ac:dyDescent="0.15">
      <c r="A509">
        <v>508</v>
      </c>
      <c r="B509" t="s">
        <v>1198</v>
      </c>
      <c r="C509" t="s">
        <v>1199</v>
      </c>
      <c r="D509" t="s">
        <v>2</v>
      </c>
      <c r="E509">
        <v>1</v>
      </c>
      <c r="F509">
        <f t="shared" si="42"/>
        <v>18</v>
      </c>
      <c r="G509">
        <f t="shared" si="43"/>
        <v>47</v>
      </c>
      <c r="H509" t="str">
        <f t="shared" si="44"/>
        <v>基于 LabVIEW 的冷藏船用发电机组性能测试控制系统</v>
      </c>
      <c r="I509" t="str">
        <f t="shared" si="45"/>
        <v>殷文华,柳建华,张良,张美鑫,刘旗</v>
      </c>
      <c r="J509" t="str">
        <f t="shared" si="46"/>
        <v>上海理工大学学报,2014,36(3):277-280.</v>
      </c>
      <c r="K509" t="str">
        <f t="shared" si="47"/>
        <v>上海理工大学学报</v>
      </c>
    </row>
    <row r="510" spans="1:11" x14ac:dyDescent="0.15">
      <c r="A510">
        <v>509</v>
      </c>
      <c r="B510" t="s">
        <v>1200</v>
      </c>
      <c r="C510" t="s">
        <v>1201</v>
      </c>
      <c r="D510" t="s">
        <v>2</v>
      </c>
      <c r="E510">
        <v>1</v>
      </c>
      <c r="F510">
        <f t="shared" si="42"/>
        <v>10</v>
      </c>
      <c r="G510">
        <f t="shared" si="43"/>
        <v>33</v>
      </c>
      <c r="H510" t="str">
        <f t="shared" si="44"/>
        <v>一种高倍聚光光伏系统中太阳电池冷却的实验研究</v>
      </c>
      <c r="I510" t="str">
        <f t="shared" si="45"/>
        <v>李烨,张华,王子龙</v>
      </c>
      <c r="J510" t="str">
        <f t="shared" si="46"/>
        <v>太阳能学报,2014,35(8):1461-1466.</v>
      </c>
      <c r="K510" t="str">
        <f t="shared" si="47"/>
        <v>太阳能学报</v>
      </c>
    </row>
    <row r="511" spans="1:11" x14ac:dyDescent="0.15">
      <c r="A511">
        <v>510</v>
      </c>
      <c r="B511" t="s">
        <v>1202</v>
      </c>
      <c r="C511" t="s">
        <v>1203</v>
      </c>
      <c r="D511" t="s">
        <v>2</v>
      </c>
      <c r="E511">
        <v>2</v>
      </c>
      <c r="F511">
        <f t="shared" si="42"/>
        <v>11</v>
      </c>
      <c r="G511">
        <f t="shared" si="43"/>
        <v>33</v>
      </c>
      <c r="H511" t="str">
        <f t="shared" si="44"/>
        <v>SKD11硬切削锯齿形切屑形成机理试验研究</v>
      </c>
      <c r="I511" t="str">
        <f t="shared" si="45"/>
        <v>景璐璐,陈明,安庆龙</v>
      </c>
      <c r="J511" t="str">
        <f t="shared" si="46"/>
        <v>中国机械工程,2014,25(23):3151-3154,3159.</v>
      </c>
      <c r="K511" t="str">
        <f t="shared" si="47"/>
        <v>中国机械工程</v>
      </c>
    </row>
    <row r="512" spans="1:11" x14ac:dyDescent="0.15">
      <c r="A512">
        <v>511</v>
      </c>
      <c r="B512" t="s">
        <v>1206</v>
      </c>
      <c r="C512" t="s">
        <v>1207</v>
      </c>
      <c r="D512" t="s">
        <v>2</v>
      </c>
      <c r="E512">
        <v>4</v>
      </c>
      <c r="F512">
        <f t="shared" si="42"/>
        <v>15</v>
      </c>
      <c r="G512">
        <f t="shared" si="43"/>
        <v>50</v>
      </c>
      <c r="H512" t="str">
        <f t="shared" si="44"/>
        <v>HFO-1234ze在空气源热泵热水器中替代R417A、R22的研究</v>
      </c>
      <c r="I512" t="str">
        <f t="shared" si="45"/>
        <v>张雷,王芳,王珂,刘艳,姜昆</v>
      </c>
      <c r="J512" t="str">
        <f t="shared" si="46"/>
        <v>制冷学报,2014,35(3):102-108.</v>
      </c>
      <c r="K512" t="str">
        <f t="shared" si="47"/>
        <v>制冷学报</v>
      </c>
    </row>
    <row r="513" spans="1:11" x14ac:dyDescent="0.15">
      <c r="A513">
        <v>512</v>
      </c>
      <c r="B513" t="s">
        <v>1209</v>
      </c>
      <c r="C513" t="s">
        <v>1210</v>
      </c>
      <c r="D513" t="s">
        <v>2</v>
      </c>
      <c r="E513">
        <v>2</v>
      </c>
      <c r="F513">
        <f t="shared" si="42"/>
        <v>11</v>
      </c>
      <c r="G513">
        <f t="shared" si="43"/>
        <v>33</v>
      </c>
      <c r="H513" t="str">
        <f t="shared" si="44"/>
        <v>一种太阳能与空气源双热源热泵系统的性能研究</v>
      </c>
      <c r="I513" t="str">
        <f t="shared" si="45"/>
        <v>颜慧磊,张华,邵秋萍</v>
      </c>
      <c r="J513" t="str">
        <f t="shared" si="46"/>
        <v>上海理工大学学报,2014,36(2):177-180.</v>
      </c>
      <c r="K513" t="str">
        <f t="shared" si="47"/>
        <v>上海理工大学学报</v>
      </c>
    </row>
    <row r="514" spans="1:11" x14ac:dyDescent="0.15">
      <c r="A514">
        <v>513</v>
      </c>
      <c r="B514" t="s">
        <v>1211</v>
      </c>
      <c r="C514" t="s">
        <v>1212</v>
      </c>
      <c r="D514" t="s">
        <v>2</v>
      </c>
      <c r="E514">
        <v>2</v>
      </c>
      <c r="F514">
        <f t="shared" si="42"/>
        <v>16</v>
      </c>
      <c r="G514">
        <f t="shared" si="43"/>
        <v>29</v>
      </c>
      <c r="H514" t="str">
        <f t="shared" si="44"/>
        <v>泵站进水池流场的数值模拟</v>
      </c>
      <c r="I514" t="str">
        <f t="shared" si="45"/>
        <v>陈上志,崔晓钰,翁建华,廉东方</v>
      </c>
      <c r="J514" t="str">
        <f t="shared" si="46"/>
        <v>给水排水,2014,40(7):168-170.</v>
      </c>
      <c r="K514" t="str">
        <f t="shared" si="47"/>
        <v>给水排水</v>
      </c>
    </row>
    <row r="515" spans="1:11" x14ac:dyDescent="0.15">
      <c r="A515">
        <v>514</v>
      </c>
      <c r="B515" t="s">
        <v>1213</v>
      </c>
      <c r="C515" t="s">
        <v>1214</v>
      </c>
      <c r="D515" t="s">
        <v>2</v>
      </c>
      <c r="E515">
        <v>1</v>
      </c>
      <c r="F515">
        <f t="shared" ref="F515:F578" si="48">FIND(".",C515)</f>
        <v>16</v>
      </c>
      <c r="G515">
        <f t="shared" ref="G515:G578" si="49">FIND("[J]",C515)</f>
        <v>39</v>
      </c>
      <c r="H515" t="str">
        <f t="shared" ref="H515:H578" si="50">MID(C515,FIND(".",C515)+1,FIND("[J]",C515)-FIND(".",C515)-1)</f>
        <v>功能性电刺激结合其他疗法在下肢康复的研究现状</v>
      </c>
      <c r="I515" t="str">
        <f t="shared" ref="I515:I578" si="51">MID(C515,1,FIND(".",C515)-1)</f>
        <v>迟银鼎,邹任玲,徐秀林,胡秀枋</v>
      </c>
      <c r="J515" t="str">
        <f t="shared" ref="J515:J578" si="52">MID(C515,FIND("[J]",C515)+3,99)</f>
        <v>生物医学工程学进展,2014,35(3):160-162.</v>
      </c>
      <c r="K515" t="str">
        <f t="shared" ref="K515:K578" si="53">MID(J515,1,FIND(",",J515)-1)</f>
        <v>生物医学工程学进展</v>
      </c>
    </row>
    <row r="516" spans="1:11" x14ac:dyDescent="0.15">
      <c r="A516">
        <v>515</v>
      </c>
      <c r="B516" t="s">
        <v>1215</v>
      </c>
      <c r="C516" t="s">
        <v>1216</v>
      </c>
      <c r="D516" t="s">
        <v>2</v>
      </c>
      <c r="E516">
        <v>2</v>
      </c>
      <c r="F516">
        <f t="shared" si="48"/>
        <v>15</v>
      </c>
      <c r="G516">
        <f t="shared" si="49"/>
        <v>31</v>
      </c>
      <c r="H516" t="str">
        <f t="shared" si="50"/>
        <v>太阳能光伏电解水制氢的实验研究</v>
      </c>
      <c r="I516" t="str">
        <f t="shared" si="51"/>
        <v>刘金亚,张华,雷明镜,薛演振</v>
      </c>
      <c r="J516" t="str">
        <f t="shared" si="52"/>
        <v>可再生能源,2014,32(11):1603-1608.</v>
      </c>
      <c r="K516" t="str">
        <f t="shared" si="53"/>
        <v>可再生能源</v>
      </c>
    </row>
    <row r="517" spans="1:11" x14ac:dyDescent="0.15">
      <c r="A517">
        <v>516</v>
      </c>
      <c r="B517" t="s">
        <v>1217</v>
      </c>
      <c r="C517" t="s">
        <v>1218</v>
      </c>
      <c r="D517" t="s">
        <v>2</v>
      </c>
      <c r="E517">
        <v>1</v>
      </c>
      <c r="F517">
        <f t="shared" si="48"/>
        <v>7</v>
      </c>
      <c r="G517">
        <f t="shared" si="49"/>
        <v>38</v>
      </c>
      <c r="H517" t="str">
        <f t="shared" si="50"/>
        <v>黄酮类化合物A环C-8位异戊烯基化对母体化合物生物活性的影响</v>
      </c>
      <c r="I517" t="str">
        <f t="shared" si="51"/>
        <v>杨久琳,张岩</v>
      </c>
      <c r="J517" t="str">
        <f t="shared" si="52"/>
        <v>中草药,2014,45(16):2418-2421.</v>
      </c>
      <c r="K517" t="str">
        <f t="shared" si="53"/>
        <v>中草药</v>
      </c>
    </row>
    <row r="518" spans="1:11" x14ac:dyDescent="0.15">
      <c r="A518">
        <v>517</v>
      </c>
      <c r="B518" t="s">
        <v>1219</v>
      </c>
      <c r="C518" t="s">
        <v>1220</v>
      </c>
      <c r="D518" t="s">
        <v>2</v>
      </c>
      <c r="E518">
        <v>2</v>
      </c>
      <c r="F518">
        <f t="shared" si="48"/>
        <v>10</v>
      </c>
      <c r="G518">
        <f t="shared" si="49"/>
        <v>27</v>
      </c>
      <c r="H518" t="str">
        <f t="shared" si="50"/>
        <v>汞气质量浓度在线测量标定方法研究</v>
      </c>
      <c r="I518" t="str">
        <f t="shared" si="51"/>
        <v>施娟,蔡小舒,陈军</v>
      </c>
      <c r="J518" t="str">
        <f t="shared" si="52"/>
        <v>动力工程学报,2014,34(1):39-44,62.</v>
      </c>
      <c r="K518" t="str">
        <f t="shared" si="53"/>
        <v>动力工程学报</v>
      </c>
    </row>
    <row r="519" spans="1:11" x14ac:dyDescent="0.15">
      <c r="A519">
        <v>518</v>
      </c>
      <c r="B519" t="s">
        <v>1221</v>
      </c>
      <c r="C519" t="s">
        <v>1222</v>
      </c>
      <c r="D519" t="s">
        <v>2</v>
      </c>
      <c r="E519">
        <v>1</v>
      </c>
      <c r="F519">
        <f t="shared" si="48"/>
        <v>19</v>
      </c>
      <c r="G519">
        <f t="shared" si="49"/>
        <v>37</v>
      </c>
      <c r="H519" t="str">
        <f t="shared" si="50"/>
        <v>基于椭圆傅里叶描述子的香蕉形状识别</v>
      </c>
      <c r="I519" t="str">
        <f t="shared" si="51"/>
        <v>胡孟晗,董庆利,刘宝林,张重阳,叶飞</v>
      </c>
      <c r="J519" t="str">
        <f t="shared" si="52"/>
        <v>浙江农业学报,2014,26(1):200-205.</v>
      </c>
      <c r="K519" t="str">
        <f t="shared" si="53"/>
        <v>浙江农业学报</v>
      </c>
    </row>
    <row r="520" spans="1:11" x14ac:dyDescent="0.15">
      <c r="A520">
        <v>519</v>
      </c>
      <c r="B520" t="s">
        <v>1225</v>
      </c>
      <c r="C520" t="s">
        <v>1226</v>
      </c>
      <c r="D520" t="s">
        <v>2</v>
      </c>
      <c r="E520">
        <v>3</v>
      </c>
      <c r="F520">
        <f t="shared" si="48"/>
        <v>35</v>
      </c>
      <c r="G520">
        <f t="shared" si="49"/>
        <v>57</v>
      </c>
      <c r="H520" t="str">
        <f t="shared" si="50"/>
        <v>免疫层析试纸技术及其在食品安全检测中的应用</v>
      </c>
      <c r="I520" t="str">
        <f t="shared" si="51"/>
        <v>李建武,宋春美,刘芳,吴淑燕,李浩林,刘程,邱实,曾海娟,吴嫚,刘箐</v>
      </c>
      <c r="J520" t="str">
        <f t="shared" si="52"/>
        <v>食品科学,2014,35(8):36-41.</v>
      </c>
      <c r="K520" t="str">
        <f t="shared" si="53"/>
        <v>食品科学</v>
      </c>
    </row>
    <row r="521" spans="1:11" x14ac:dyDescent="0.15">
      <c r="A521">
        <v>520</v>
      </c>
      <c r="B521" t="s">
        <v>1227</v>
      </c>
      <c r="C521" t="s">
        <v>1228</v>
      </c>
      <c r="D521" t="s">
        <v>2</v>
      </c>
      <c r="E521">
        <v>5</v>
      </c>
      <c r="F521">
        <f t="shared" si="48"/>
        <v>16</v>
      </c>
      <c r="G521">
        <f t="shared" si="49"/>
        <v>35</v>
      </c>
      <c r="H521" t="str">
        <f t="shared" si="50"/>
        <v>动态光散射图像法测量纳米颗粒粒度研究</v>
      </c>
      <c r="I521" t="str">
        <f t="shared" si="51"/>
        <v>王志永,蔡小舒,徐呈泽,刘丽丽</v>
      </c>
      <c r="J521" t="str">
        <f t="shared" si="52"/>
        <v>光学学报,2014(1):274-279.</v>
      </c>
      <c r="K521" t="str">
        <f t="shared" si="53"/>
        <v>光学学报</v>
      </c>
    </row>
    <row r="522" spans="1:11" x14ac:dyDescent="0.15">
      <c r="A522">
        <v>521</v>
      </c>
      <c r="B522" t="s">
        <v>1229</v>
      </c>
      <c r="C522" t="s">
        <v>1230</v>
      </c>
      <c r="D522" t="s">
        <v>2</v>
      </c>
      <c r="E522">
        <v>6</v>
      </c>
      <c r="F522">
        <f t="shared" si="48"/>
        <v>11</v>
      </c>
      <c r="G522">
        <f t="shared" si="49"/>
        <v>29</v>
      </c>
      <c r="H522" t="str">
        <f t="shared" si="50"/>
        <v>真实信息发布在谣言传播中的作用研究</v>
      </c>
      <c r="I522" t="str">
        <f t="shared" si="51"/>
        <v>郭强,刘新惠,胡兆龙</v>
      </c>
      <c r="J522" t="str">
        <f t="shared" si="52"/>
        <v>计算机应用研究,2014,31(4):1031-1034,1050.</v>
      </c>
      <c r="K522" t="str">
        <f t="shared" si="53"/>
        <v>计算机应用研究</v>
      </c>
    </row>
    <row r="523" spans="1:11" x14ac:dyDescent="0.15">
      <c r="A523">
        <v>522</v>
      </c>
      <c r="B523" t="s">
        <v>1231</v>
      </c>
      <c r="C523" t="s">
        <v>1232</v>
      </c>
      <c r="D523" t="s">
        <v>2</v>
      </c>
      <c r="E523">
        <v>1</v>
      </c>
      <c r="F523">
        <f t="shared" si="48"/>
        <v>7</v>
      </c>
      <c r="G523">
        <f t="shared" si="49"/>
        <v>26</v>
      </c>
      <c r="H523" t="str">
        <f t="shared" si="50"/>
        <v>中国近代期刊《科学世界》的查考与分析</v>
      </c>
      <c r="I523" t="str">
        <f t="shared" si="51"/>
        <v>王细荣,潘新</v>
      </c>
      <c r="J523" t="str">
        <f t="shared" si="52"/>
        <v>中国科技期刊研究,2014,25(4):565-568.</v>
      </c>
      <c r="K523" t="str">
        <f t="shared" si="53"/>
        <v>中国科技期刊研究</v>
      </c>
    </row>
    <row r="524" spans="1:11" x14ac:dyDescent="0.15">
      <c r="A524">
        <v>523</v>
      </c>
      <c r="B524" t="s">
        <v>1233</v>
      </c>
      <c r="C524" t="s">
        <v>1234</v>
      </c>
      <c r="D524" t="s">
        <v>2</v>
      </c>
      <c r="E524">
        <v>1</v>
      </c>
      <c r="F524">
        <f t="shared" si="48"/>
        <v>34</v>
      </c>
      <c r="G524">
        <f t="shared" si="49"/>
        <v>66</v>
      </c>
      <c r="H524" t="str">
        <f t="shared" si="50"/>
        <v>Si含量对TiAlSiN纳米复合涂层的微观结构和力学性能的影响</v>
      </c>
      <c r="I524" t="str">
        <f t="shared" si="51"/>
        <v>李伟,赵永生,刘平,马凤仓,刘新宽,陈小红,何代华,王贝贝,康祎炜</v>
      </c>
      <c r="J524" t="str">
        <f t="shared" si="52"/>
        <v>上海有色金属,2014,35(2):52-56.</v>
      </c>
      <c r="K524" t="str">
        <f t="shared" si="53"/>
        <v>上海有色金属</v>
      </c>
    </row>
    <row r="525" spans="1:11" x14ac:dyDescent="0.15">
      <c r="A525">
        <v>524</v>
      </c>
      <c r="B525" t="s">
        <v>1235</v>
      </c>
      <c r="C525" t="s">
        <v>1236</v>
      </c>
      <c r="D525" t="s">
        <v>2</v>
      </c>
      <c r="E525">
        <v>1</v>
      </c>
      <c r="F525">
        <f t="shared" si="48"/>
        <v>14</v>
      </c>
      <c r="G525">
        <f t="shared" si="49"/>
        <v>39</v>
      </c>
      <c r="H525" t="str">
        <f t="shared" si="50"/>
        <v>颗粒形态和浓度对纳米石墨冷冻机油密度和黏度的影响</v>
      </c>
      <c r="I525" t="str">
        <f t="shared" si="51"/>
        <v>娄江峰,张华,王瑞祥,李萌</v>
      </c>
      <c r="J525" t="str">
        <f t="shared" si="52"/>
        <v>化工学报,2014,65(10):3846-3851.</v>
      </c>
      <c r="K525" t="str">
        <f t="shared" si="53"/>
        <v>化工学报</v>
      </c>
    </row>
    <row r="526" spans="1:11" x14ac:dyDescent="0.15">
      <c r="A526">
        <v>525</v>
      </c>
      <c r="B526" t="s">
        <v>1239</v>
      </c>
      <c r="C526" t="s">
        <v>1240</v>
      </c>
      <c r="D526" t="s">
        <v>2</v>
      </c>
      <c r="E526">
        <v>1</v>
      </c>
      <c r="F526">
        <f t="shared" si="48"/>
        <v>14</v>
      </c>
      <c r="G526">
        <f t="shared" si="49"/>
        <v>38</v>
      </c>
      <c r="H526" t="str">
        <f t="shared" si="50"/>
        <v>基于燃料电池膜水分传递特性研究的温度与湿度控制</v>
      </c>
      <c r="I526" t="str">
        <f t="shared" si="51"/>
        <v>刘洋,陶乐仁,王刚,张庆刚</v>
      </c>
      <c r="J526" t="str">
        <f t="shared" si="52"/>
        <v>能源研究与信息,2014,30(3):173-177.</v>
      </c>
      <c r="K526" t="str">
        <f t="shared" si="53"/>
        <v>能源研究与信息</v>
      </c>
    </row>
    <row r="527" spans="1:11" x14ac:dyDescent="0.15">
      <c r="A527">
        <v>526</v>
      </c>
      <c r="B527" t="s">
        <v>1241</v>
      </c>
      <c r="C527" t="s">
        <v>1242</v>
      </c>
      <c r="D527" t="s">
        <v>2</v>
      </c>
      <c r="E527">
        <v>2</v>
      </c>
      <c r="F527">
        <f t="shared" si="48"/>
        <v>7</v>
      </c>
      <c r="G527">
        <f t="shared" si="49"/>
        <v>27</v>
      </c>
      <c r="H527" t="str">
        <f t="shared" si="50"/>
        <v>新型两级压缩热泵中高温工况循环性能分析</v>
      </c>
      <c r="I527" t="str">
        <f t="shared" si="51"/>
        <v>邱金友,张华</v>
      </c>
      <c r="J527" t="str">
        <f t="shared" si="52"/>
        <v>流体机械,2014,42(12):68-72.</v>
      </c>
      <c r="K527" t="str">
        <f t="shared" si="53"/>
        <v>流体机械</v>
      </c>
    </row>
    <row r="528" spans="1:11" x14ac:dyDescent="0.15">
      <c r="A528">
        <v>527</v>
      </c>
      <c r="B528" t="s">
        <v>1243</v>
      </c>
      <c r="C528" t="s">
        <v>1244</v>
      </c>
      <c r="D528" t="s">
        <v>2</v>
      </c>
      <c r="E528">
        <v>2</v>
      </c>
      <c r="F528">
        <f t="shared" si="48"/>
        <v>19</v>
      </c>
      <c r="G528">
        <f t="shared" si="49"/>
        <v>35</v>
      </c>
      <c r="H528" t="str">
        <f t="shared" si="50"/>
        <v>添加剂对准东煤灰熔融特性的影响</v>
      </c>
      <c r="I528" t="str">
        <f t="shared" si="51"/>
        <v>赵庆庆,代纪邦,金晶,程智海,钟程鹏</v>
      </c>
      <c r="J528" t="str">
        <f t="shared" si="52"/>
        <v>上海理工大学学报,2014,36(6):511-515.</v>
      </c>
      <c r="K528" t="str">
        <f t="shared" si="53"/>
        <v>上海理工大学学报</v>
      </c>
    </row>
    <row r="529" spans="1:11" x14ac:dyDescent="0.15">
      <c r="A529">
        <v>528</v>
      </c>
      <c r="B529" t="s">
        <v>1245</v>
      </c>
      <c r="C529" t="s">
        <v>1246</v>
      </c>
      <c r="D529" t="s">
        <v>2</v>
      </c>
      <c r="E529">
        <v>1</v>
      </c>
      <c r="F529">
        <f t="shared" si="48"/>
        <v>15</v>
      </c>
      <c r="G529">
        <f t="shared" si="49"/>
        <v>33</v>
      </c>
      <c r="H529" t="str">
        <f t="shared" si="50"/>
        <v>二氧化碳水合物浆在圆管中的流动特性</v>
      </c>
      <c r="I529" t="str">
        <f t="shared" si="51"/>
        <v>刘妮,戴海凤,余宏毅,由龙涛</v>
      </c>
      <c r="J529" t="str">
        <f t="shared" si="52"/>
        <v>化工学报,2014,65(2):550-554.</v>
      </c>
      <c r="K529" t="str">
        <f t="shared" si="53"/>
        <v>化工学报</v>
      </c>
    </row>
    <row r="530" spans="1:11" x14ac:dyDescent="0.15">
      <c r="A530">
        <v>529</v>
      </c>
      <c r="B530" t="s">
        <v>1251</v>
      </c>
      <c r="C530" t="s">
        <v>1252</v>
      </c>
      <c r="D530" t="s">
        <v>2</v>
      </c>
      <c r="E530">
        <v>1</v>
      </c>
      <c r="F530">
        <f t="shared" si="48"/>
        <v>12</v>
      </c>
      <c r="G530">
        <f t="shared" si="49"/>
        <v>26</v>
      </c>
      <c r="H530" t="str">
        <f t="shared" si="50"/>
        <v>深切缓进给磨削烧伤实验研究</v>
      </c>
      <c r="I530" t="str">
        <f t="shared" si="51"/>
        <v>毕雪峰,杨承三,景璐璐</v>
      </c>
      <c r="J530" t="str">
        <f t="shared" si="52"/>
        <v>上海理工大学学报,2014,36(3):303-306.</v>
      </c>
      <c r="K530" t="str">
        <f t="shared" si="53"/>
        <v>上海理工大学学报</v>
      </c>
    </row>
    <row r="531" spans="1:11" x14ac:dyDescent="0.15">
      <c r="A531">
        <v>530</v>
      </c>
      <c r="B531" t="s">
        <v>1253</v>
      </c>
      <c r="C531" t="s">
        <v>1254</v>
      </c>
      <c r="D531" t="s">
        <v>2</v>
      </c>
      <c r="E531">
        <v>1</v>
      </c>
      <c r="F531">
        <f t="shared" si="48"/>
        <v>16</v>
      </c>
      <c r="G531">
        <f t="shared" si="49"/>
        <v>35</v>
      </c>
      <c r="H531" t="str">
        <f t="shared" si="50"/>
        <v>软冷冻和臭氧处理对猪肉的保鲜效果比较</v>
      </c>
      <c r="I531" t="str">
        <f t="shared" si="51"/>
        <v>张婷玉,陶乐仁,蔡梅艳,翟明爽</v>
      </c>
      <c r="J531" t="str">
        <f t="shared" si="52"/>
        <v>食品科学,2014,35(10):304-308.</v>
      </c>
      <c r="K531" t="str">
        <f t="shared" si="53"/>
        <v>食品科学</v>
      </c>
    </row>
    <row r="532" spans="1:11" x14ac:dyDescent="0.15">
      <c r="A532">
        <v>531</v>
      </c>
      <c r="B532" t="s">
        <v>1255</v>
      </c>
      <c r="C532" t="s">
        <v>1256</v>
      </c>
      <c r="D532" t="s">
        <v>2</v>
      </c>
      <c r="E532">
        <v>1</v>
      </c>
      <c r="F532">
        <f t="shared" si="48"/>
        <v>10</v>
      </c>
      <c r="G532">
        <f t="shared" si="49"/>
        <v>36</v>
      </c>
      <c r="H532" t="str">
        <f t="shared" si="50"/>
        <v>叶片表面超亲水和超疏水特性对二次水滴形成影响的研究</v>
      </c>
      <c r="I532" t="str">
        <f t="shared" si="51"/>
        <v>周骛,蔡小舒,吉肖</v>
      </c>
      <c r="J532" t="str">
        <f t="shared" si="52"/>
        <v>动力工程学报,2014,0(4):292-297.</v>
      </c>
      <c r="K532" t="str">
        <f t="shared" si="53"/>
        <v>动力工程学报</v>
      </c>
    </row>
    <row r="533" spans="1:11" x14ac:dyDescent="0.15">
      <c r="A533">
        <v>532</v>
      </c>
      <c r="B533" t="s">
        <v>1257</v>
      </c>
      <c r="C533" t="s">
        <v>1258</v>
      </c>
      <c r="D533" t="s">
        <v>2</v>
      </c>
      <c r="E533">
        <v>2</v>
      </c>
      <c r="F533">
        <f t="shared" si="48"/>
        <v>8</v>
      </c>
      <c r="G533">
        <f t="shared" si="49"/>
        <v>21</v>
      </c>
      <c r="H533" t="str">
        <f t="shared" si="50"/>
        <v>食品真空冷却技术研究进展</v>
      </c>
      <c r="I533" t="str">
        <f t="shared" si="51"/>
        <v>宋晓燕,刘宝林</v>
      </c>
      <c r="J533" t="str">
        <f t="shared" si="52"/>
        <v>食品科学,2014,0(11):319-324.</v>
      </c>
      <c r="K533" t="str">
        <f t="shared" si="53"/>
        <v>食品科学</v>
      </c>
    </row>
    <row r="534" spans="1:11" x14ac:dyDescent="0.15">
      <c r="A534">
        <v>533</v>
      </c>
      <c r="B534" t="s">
        <v>1261</v>
      </c>
      <c r="C534" t="s">
        <v>1262</v>
      </c>
      <c r="D534" t="s">
        <v>2</v>
      </c>
      <c r="E534">
        <v>1</v>
      </c>
      <c r="F534">
        <f t="shared" si="48"/>
        <v>19</v>
      </c>
      <c r="G534">
        <f t="shared" si="49"/>
        <v>35</v>
      </c>
      <c r="H534" t="str">
        <f t="shared" si="50"/>
        <v>氧化铟锡透明导电电极的刻蚀研究</v>
      </c>
      <c r="I534" t="str">
        <f t="shared" si="51"/>
        <v>翟莲娜,周化岚,李小慧,顾哲明,陈亮</v>
      </c>
      <c r="J534" t="str">
        <f t="shared" si="52"/>
        <v>腐蚀科学与防护技术,2014,26(1):41-44.</v>
      </c>
      <c r="K534" t="str">
        <f t="shared" si="53"/>
        <v>腐蚀科学与防护技术</v>
      </c>
    </row>
    <row r="535" spans="1:11" x14ac:dyDescent="0.15">
      <c r="A535">
        <v>534</v>
      </c>
      <c r="B535" t="s">
        <v>1263</v>
      </c>
      <c r="C535" t="s">
        <v>1264</v>
      </c>
      <c r="D535" t="s">
        <v>2</v>
      </c>
      <c r="E535">
        <v>1</v>
      </c>
      <c r="F535">
        <f t="shared" si="48"/>
        <v>10</v>
      </c>
      <c r="G535">
        <f t="shared" si="49"/>
        <v>29</v>
      </c>
      <c r="H535" t="str">
        <f t="shared" si="50"/>
        <v>石墨烯-氧化锌复合材料及其电化学性能</v>
      </c>
      <c r="I535" t="str">
        <f t="shared" si="51"/>
        <v>门传玲,王婉,曹军</v>
      </c>
      <c r="J535" t="str">
        <f t="shared" si="52"/>
        <v>电化学,2014,20(2):189-193.</v>
      </c>
      <c r="K535" t="str">
        <f t="shared" si="53"/>
        <v>电化学</v>
      </c>
    </row>
    <row r="536" spans="1:11" x14ac:dyDescent="0.15">
      <c r="A536">
        <v>535</v>
      </c>
      <c r="B536" t="s">
        <v>1271</v>
      </c>
      <c r="C536" t="s">
        <v>1272</v>
      </c>
      <c r="D536" t="s">
        <v>2</v>
      </c>
      <c r="E536">
        <v>1</v>
      </c>
      <c r="F536">
        <f t="shared" si="48"/>
        <v>15</v>
      </c>
      <c r="G536">
        <f t="shared" si="49"/>
        <v>35</v>
      </c>
      <c r="H536" t="str">
        <f t="shared" si="50"/>
        <v>便携式尿流率仪数据采集与测量精度的研究</v>
      </c>
      <c r="I536" t="str">
        <f t="shared" si="51"/>
        <v>蒋耀军,葛斌,严荣国,阮宏宇</v>
      </c>
      <c r="J536" t="str">
        <f t="shared" si="52"/>
        <v>生物医学工程学杂志,2014,31(1):69-75.</v>
      </c>
      <c r="K536" t="str">
        <f t="shared" si="53"/>
        <v>生物医学工程学杂志</v>
      </c>
    </row>
    <row r="537" spans="1:11" x14ac:dyDescent="0.15">
      <c r="A537">
        <v>536</v>
      </c>
      <c r="B537" t="s">
        <v>1279</v>
      </c>
      <c r="C537" t="s">
        <v>1280</v>
      </c>
      <c r="D537" t="s">
        <v>2</v>
      </c>
      <c r="E537">
        <v>1</v>
      </c>
      <c r="F537">
        <f t="shared" si="48"/>
        <v>12</v>
      </c>
      <c r="G537">
        <f t="shared" si="49"/>
        <v>41</v>
      </c>
      <c r="H537" t="str">
        <f t="shared" si="50"/>
        <v>偏振度对均匀折射率介质内矢量辐射传输过程中辐射熵产的影响</v>
      </c>
      <c r="I537" t="str">
        <f t="shared" si="51"/>
        <v>胡晓红,楚双霞,刘幼幼</v>
      </c>
      <c r="J537" t="str">
        <f t="shared" si="52"/>
        <v>热科学与技术,2014,13(3):250-254.</v>
      </c>
      <c r="K537" t="str">
        <f t="shared" si="53"/>
        <v>热科学与技术</v>
      </c>
    </row>
    <row r="538" spans="1:11" x14ac:dyDescent="0.15">
      <c r="A538">
        <v>537</v>
      </c>
      <c r="B538" t="s">
        <v>1283</v>
      </c>
      <c r="C538" t="s">
        <v>1284</v>
      </c>
      <c r="D538" t="s">
        <v>2</v>
      </c>
      <c r="E538">
        <v>2</v>
      </c>
      <c r="F538">
        <f t="shared" si="48"/>
        <v>18</v>
      </c>
      <c r="G538">
        <f t="shared" si="49"/>
        <v>35</v>
      </c>
      <c r="H538" t="str">
        <f t="shared" si="50"/>
        <v>水、丙酮混合工质振荡热管传热性能</v>
      </c>
      <c r="I538" t="str">
        <f t="shared" si="51"/>
        <v>朱悦,崔晓钰,韩华,孙慎德,李治华</v>
      </c>
      <c r="J538" t="str">
        <f t="shared" si="52"/>
        <v>化工学报,2014,65(8):2940-2947.</v>
      </c>
      <c r="K538" t="str">
        <f t="shared" si="53"/>
        <v>化工学报</v>
      </c>
    </row>
    <row r="539" spans="1:11" x14ac:dyDescent="0.15">
      <c r="A539">
        <v>538</v>
      </c>
      <c r="B539" t="s">
        <v>1285</v>
      </c>
      <c r="C539" t="s">
        <v>1286</v>
      </c>
      <c r="D539" t="s">
        <v>2</v>
      </c>
      <c r="E539">
        <v>1</v>
      </c>
      <c r="F539">
        <f t="shared" si="48"/>
        <v>8</v>
      </c>
      <c r="G539">
        <f t="shared" si="49"/>
        <v>31</v>
      </c>
      <c r="H539" t="str">
        <f t="shared" si="50"/>
        <v>基于社会网络分析的兴趣图谱口碑传播者角色分析</v>
      </c>
      <c r="I539" t="str">
        <f t="shared" si="51"/>
        <v>张飞相,宗利永</v>
      </c>
      <c r="J539" t="str">
        <f t="shared" si="52"/>
        <v>现代情报,2014,34(10):45-49.</v>
      </c>
      <c r="K539" t="str">
        <f t="shared" si="53"/>
        <v>现代情报</v>
      </c>
    </row>
    <row r="540" spans="1:11" x14ac:dyDescent="0.15">
      <c r="A540">
        <v>539</v>
      </c>
      <c r="B540" t="s">
        <v>1287</v>
      </c>
      <c r="C540" t="s">
        <v>1288</v>
      </c>
      <c r="D540" t="s">
        <v>2</v>
      </c>
      <c r="E540">
        <v>1</v>
      </c>
      <c r="F540">
        <f t="shared" si="48"/>
        <v>6</v>
      </c>
      <c r="G540">
        <f t="shared" si="49"/>
        <v>28</v>
      </c>
      <c r="H540" t="str">
        <f t="shared" si="50"/>
        <v>基于智能手机提取PPG测心率方法准确性研究</v>
      </c>
      <c r="I540" t="str">
        <f t="shared" si="51"/>
        <v>梁康,孙迎</v>
      </c>
      <c r="J540" t="str">
        <f t="shared" si="52"/>
        <v>生物医学工程学进展,2014,35(4):191-195.</v>
      </c>
      <c r="K540" t="str">
        <f t="shared" si="53"/>
        <v>生物医学工程学进展</v>
      </c>
    </row>
    <row r="541" spans="1:11" x14ac:dyDescent="0.15">
      <c r="A541">
        <v>540</v>
      </c>
      <c r="B541" t="s">
        <v>1289</v>
      </c>
      <c r="C541" t="s">
        <v>1290</v>
      </c>
      <c r="D541" t="s">
        <v>2</v>
      </c>
      <c r="E541">
        <v>1</v>
      </c>
      <c r="F541">
        <f t="shared" si="48"/>
        <v>3</v>
      </c>
      <c r="G541">
        <f t="shared" si="49"/>
        <v>17</v>
      </c>
      <c r="H541" t="str">
        <f t="shared" si="50"/>
        <v>医疗设备综合维修模式的探讨</v>
      </c>
      <c r="I541" t="str">
        <f t="shared" si="51"/>
        <v>周佳</v>
      </c>
      <c r="J541" t="str">
        <f t="shared" si="52"/>
        <v>中国医学装备,2014,11(12):104-106.</v>
      </c>
      <c r="K541" t="str">
        <f t="shared" si="53"/>
        <v>中国医学装备</v>
      </c>
    </row>
    <row r="542" spans="1:11" x14ac:dyDescent="0.15">
      <c r="A542">
        <v>541</v>
      </c>
      <c r="B542" t="s">
        <v>1293</v>
      </c>
      <c r="C542" t="s">
        <v>1294</v>
      </c>
      <c r="D542" t="s">
        <v>2</v>
      </c>
      <c r="E542">
        <v>1</v>
      </c>
      <c r="F542">
        <f t="shared" si="48"/>
        <v>15</v>
      </c>
      <c r="G542">
        <f t="shared" si="49"/>
        <v>40</v>
      </c>
      <c r="H542" t="str">
        <f t="shared" si="50"/>
        <v>基于嵌入式Linux的上肢康复机器人用户系统研究</v>
      </c>
      <c r="I542" t="str">
        <f t="shared" si="51"/>
        <v>张颖,易金花,张晓玉,喻洪流</v>
      </c>
      <c r="J542" t="str">
        <f t="shared" si="52"/>
        <v>电子技术应用,2014,40(5):14-17.</v>
      </c>
      <c r="K542" t="str">
        <f t="shared" si="53"/>
        <v>电子技术应用</v>
      </c>
    </row>
    <row r="543" spans="1:11" x14ac:dyDescent="0.15">
      <c r="A543">
        <v>542</v>
      </c>
      <c r="B543" t="s">
        <v>1295</v>
      </c>
      <c r="C543" t="s">
        <v>1296</v>
      </c>
      <c r="D543" t="s">
        <v>2</v>
      </c>
      <c r="E543">
        <v>1</v>
      </c>
      <c r="F543">
        <f t="shared" si="48"/>
        <v>8</v>
      </c>
      <c r="G543">
        <f t="shared" si="49"/>
        <v>28</v>
      </c>
      <c r="H543" t="str">
        <f t="shared" si="50"/>
        <v>基于CC2530的医用体重测量系统设计</v>
      </c>
      <c r="I543" t="str">
        <f t="shared" si="51"/>
        <v>郭万强,左小五</v>
      </c>
      <c r="J543" t="str">
        <f t="shared" si="52"/>
        <v>信息技术,2014,38(11):164-166,170.</v>
      </c>
      <c r="K543" t="str">
        <f t="shared" si="53"/>
        <v>信息技术</v>
      </c>
    </row>
    <row r="544" spans="1:11" x14ac:dyDescent="0.15">
      <c r="A544">
        <v>543</v>
      </c>
      <c r="B544" t="s">
        <v>1297</v>
      </c>
      <c r="C544" t="s">
        <v>1298</v>
      </c>
      <c r="D544" t="s">
        <v>2</v>
      </c>
      <c r="E544">
        <v>1</v>
      </c>
      <c r="F544">
        <f t="shared" si="48"/>
        <v>19</v>
      </c>
      <c r="G544">
        <f t="shared" si="49"/>
        <v>47</v>
      </c>
      <c r="H544" t="str">
        <f t="shared" si="50"/>
        <v>自溶超声波耦合法提取啤酒废酵母中β-1，3-D-葡聚糖</v>
      </c>
      <c r="I544" t="str">
        <f t="shared" si="51"/>
        <v>李红梅,王伟洁,侯堃,黄艳青,高露姣</v>
      </c>
      <c r="J544" t="str">
        <f t="shared" si="52"/>
        <v>精细化工,2014,31(1):45-49.</v>
      </c>
      <c r="K544" t="str">
        <f t="shared" si="53"/>
        <v>精细化工</v>
      </c>
    </row>
    <row r="545" spans="1:11" x14ac:dyDescent="0.15">
      <c r="A545">
        <v>544</v>
      </c>
      <c r="B545" t="s">
        <v>1299</v>
      </c>
      <c r="C545" t="s">
        <v>1300</v>
      </c>
      <c r="D545" t="s">
        <v>2</v>
      </c>
      <c r="E545">
        <v>1</v>
      </c>
      <c r="F545">
        <f t="shared" si="48"/>
        <v>16</v>
      </c>
      <c r="G545">
        <f t="shared" si="49"/>
        <v>33</v>
      </c>
      <c r="H545" t="str">
        <f t="shared" si="50"/>
        <v>换热网络全局优化的多维峰谷轮换法</v>
      </c>
      <c r="I545" t="str">
        <f t="shared" si="51"/>
        <v>许海珠,崔国民,万义群,彭富裕</v>
      </c>
      <c r="J545" t="str">
        <f t="shared" si="52"/>
        <v>能源研究与信息,2014,30(1):43-47.</v>
      </c>
      <c r="K545" t="str">
        <f t="shared" si="53"/>
        <v>能源研究与信息</v>
      </c>
    </row>
    <row r="546" spans="1:11" x14ac:dyDescent="0.15">
      <c r="A546">
        <v>545</v>
      </c>
      <c r="B546" t="s">
        <v>1301</v>
      </c>
      <c r="C546" t="s">
        <v>1302</v>
      </c>
      <c r="D546" t="s">
        <v>2</v>
      </c>
      <c r="E546">
        <v>1</v>
      </c>
      <c r="F546">
        <f t="shared" si="48"/>
        <v>13</v>
      </c>
      <c r="G546">
        <f t="shared" si="49"/>
        <v>33</v>
      </c>
      <c r="H546" t="str">
        <f t="shared" si="50"/>
        <v>用于寻源导热反问题的自适应蚁群算法研究</v>
      </c>
      <c r="I546" t="str">
        <f t="shared" si="51"/>
        <v>张涛,卢玫,李博汉,陶亮</v>
      </c>
      <c r="J546" t="str">
        <f t="shared" si="52"/>
        <v>应用数学和力学,2014,35(7):823-830.</v>
      </c>
      <c r="K546" t="str">
        <f t="shared" si="53"/>
        <v>应用数学和力学</v>
      </c>
    </row>
    <row r="547" spans="1:11" x14ac:dyDescent="0.15">
      <c r="A547">
        <v>546</v>
      </c>
      <c r="B547" t="s">
        <v>1303</v>
      </c>
      <c r="C547" t="s">
        <v>1304</v>
      </c>
      <c r="D547" t="s">
        <v>2</v>
      </c>
      <c r="E547">
        <v>2</v>
      </c>
      <c r="F547">
        <f t="shared" si="48"/>
        <v>15</v>
      </c>
      <c r="G547">
        <f t="shared" si="49"/>
        <v>43</v>
      </c>
      <c r="H547" t="str">
        <f t="shared" si="50"/>
        <v>低场核磁共振结合主成分分析法在食用油脂品质分析中的应用</v>
      </c>
      <c r="I547" t="str">
        <f t="shared" si="51"/>
        <v>赵婷婷,王欣,卢海燕,刘宝林</v>
      </c>
      <c r="J547" t="str">
        <f t="shared" si="52"/>
        <v>现代食品科技,2014,30(9):179-185.</v>
      </c>
      <c r="K547" t="str">
        <f t="shared" si="53"/>
        <v>现代食品科技</v>
      </c>
    </row>
    <row r="548" spans="1:11" x14ac:dyDescent="0.15">
      <c r="A548">
        <v>547</v>
      </c>
      <c r="B548" t="s">
        <v>1305</v>
      </c>
      <c r="C548" t="s">
        <v>1306</v>
      </c>
      <c r="D548" t="s">
        <v>2</v>
      </c>
      <c r="E548">
        <v>1</v>
      </c>
      <c r="F548">
        <f t="shared" si="48"/>
        <v>15</v>
      </c>
      <c r="G548">
        <f t="shared" si="49"/>
        <v>31</v>
      </c>
      <c r="H548" t="str">
        <f t="shared" si="50"/>
        <v>冠状动脉搭桥血流动力学数值模拟</v>
      </c>
      <c r="I548" t="str">
        <f t="shared" si="51"/>
        <v>罗文香,程云章,胡嵬锋,刘涛</v>
      </c>
      <c r="J548" t="str">
        <f t="shared" si="52"/>
        <v>生物医学工程学进展,2014,35(3):125-128.</v>
      </c>
      <c r="K548" t="str">
        <f t="shared" si="53"/>
        <v>生物医学工程学进展</v>
      </c>
    </row>
    <row r="549" spans="1:11" x14ac:dyDescent="0.15">
      <c r="A549">
        <v>548</v>
      </c>
      <c r="B549" t="s">
        <v>1307</v>
      </c>
      <c r="C549" t="s">
        <v>1308</v>
      </c>
      <c r="D549" t="s">
        <v>2</v>
      </c>
      <c r="E549">
        <v>1</v>
      </c>
      <c r="F549">
        <f t="shared" si="48"/>
        <v>10</v>
      </c>
      <c r="G549">
        <f t="shared" si="49"/>
        <v>29</v>
      </c>
      <c r="H549" t="str">
        <f t="shared" si="50"/>
        <v>鲜切水果加工工艺及保鲜技术的研究进展</v>
      </c>
      <c r="I549" t="str">
        <f t="shared" si="51"/>
        <v>周颖,李保国,叶维</v>
      </c>
      <c r="J549" t="str">
        <f t="shared" si="52"/>
        <v>食品与发酵科技,2014,50(6):22-26,35.</v>
      </c>
      <c r="K549" t="str">
        <f t="shared" si="53"/>
        <v>食品与发酵科技</v>
      </c>
    </row>
    <row r="550" spans="1:11" x14ac:dyDescent="0.15">
      <c r="A550">
        <v>549</v>
      </c>
      <c r="B550" t="s">
        <v>1309</v>
      </c>
      <c r="C550" t="s">
        <v>1310</v>
      </c>
      <c r="D550" t="s">
        <v>2</v>
      </c>
      <c r="E550">
        <v>6</v>
      </c>
      <c r="F550">
        <f t="shared" si="48"/>
        <v>11</v>
      </c>
      <c r="G550">
        <f t="shared" si="49"/>
        <v>33</v>
      </c>
      <c r="H550" t="str">
        <f t="shared" si="50"/>
        <v>大功率光伏并网发电系统RTDS的建模与仿真</v>
      </c>
      <c r="I550" t="str">
        <f t="shared" si="51"/>
        <v>黄鑫,易映萍,范丽君</v>
      </c>
      <c r="J550" t="str">
        <f t="shared" si="52"/>
        <v>电力系统自动化,2014,0(22):32-37.</v>
      </c>
      <c r="K550" t="str">
        <f t="shared" si="53"/>
        <v>电力系统自动化</v>
      </c>
    </row>
    <row r="551" spans="1:11" x14ac:dyDescent="0.15">
      <c r="A551">
        <v>550</v>
      </c>
      <c r="B551" t="s">
        <v>1311</v>
      </c>
      <c r="C551" t="s">
        <v>1312</v>
      </c>
      <c r="D551" t="s">
        <v>2</v>
      </c>
      <c r="E551">
        <v>1</v>
      </c>
      <c r="F551">
        <f t="shared" si="48"/>
        <v>7</v>
      </c>
      <c r="G551">
        <f t="shared" si="49"/>
        <v>35</v>
      </c>
      <c r="H551" t="str">
        <f t="shared" si="50"/>
        <v>基于投影寻踪分类的长江流域水质综合评价模型及其应用模型</v>
      </c>
      <c r="I551" t="str">
        <f t="shared" si="51"/>
        <v>熊聘,楼文高</v>
      </c>
      <c r="J551" t="str">
        <f t="shared" si="52"/>
        <v>水资源与水工程学报,2014,0(6):156-162.</v>
      </c>
      <c r="K551" t="str">
        <f t="shared" si="53"/>
        <v>水资源与水工程学报</v>
      </c>
    </row>
    <row r="552" spans="1:11" x14ac:dyDescent="0.15">
      <c r="A552">
        <v>551</v>
      </c>
      <c r="B552" t="s">
        <v>1313</v>
      </c>
      <c r="C552" t="s">
        <v>1314</v>
      </c>
      <c r="D552" t="s">
        <v>2</v>
      </c>
      <c r="E552">
        <v>1</v>
      </c>
      <c r="F552">
        <f t="shared" si="48"/>
        <v>14</v>
      </c>
      <c r="G552">
        <f t="shared" si="49"/>
        <v>27</v>
      </c>
      <c r="H552" t="str">
        <f t="shared" si="50"/>
        <v>汽车减速带的最优设置分析</v>
      </c>
      <c r="I552" t="str">
        <f t="shared" si="51"/>
        <v>杨光智,张琛,张丹丰,赵娜</v>
      </c>
      <c r="J552" t="str">
        <f t="shared" si="52"/>
        <v>太原理工大学学报,2014,45(1):123-127.</v>
      </c>
      <c r="K552" t="str">
        <f t="shared" si="53"/>
        <v>太原理工大学学报</v>
      </c>
    </row>
    <row r="553" spans="1:11" x14ac:dyDescent="0.15">
      <c r="A553">
        <v>552</v>
      </c>
      <c r="B553" t="s">
        <v>1315</v>
      </c>
      <c r="C553" t="s">
        <v>1316</v>
      </c>
      <c r="D553" t="s">
        <v>2</v>
      </c>
      <c r="E553">
        <v>4</v>
      </c>
      <c r="F553">
        <f t="shared" si="48"/>
        <v>18</v>
      </c>
      <c r="G553">
        <f t="shared" si="49"/>
        <v>33</v>
      </c>
      <c r="H553" t="str">
        <f t="shared" si="50"/>
        <v>大型喷雾粒径分布的图像法测量</v>
      </c>
      <c r="I553" t="str">
        <f t="shared" si="51"/>
        <v>陈小艳,周骛,蔡小舒,黄燕,袁益超</v>
      </c>
      <c r="J553" t="str">
        <f t="shared" si="52"/>
        <v>化工学报,2014,65(2):480-487.</v>
      </c>
      <c r="K553" t="str">
        <f t="shared" si="53"/>
        <v>化工学报</v>
      </c>
    </row>
    <row r="554" spans="1:11" x14ac:dyDescent="0.15">
      <c r="A554">
        <v>553</v>
      </c>
      <c r="B554" t="s">
        <v>1319</v>
      </c>
      <c r="C554" t="s">
        <v>1320</v>
      </c>
      <c r="D554" t="s">
        <v>2</v>
      </c>
      <c r="E554">
        <v>1</v>
      </c>
      <c r="F554">
        <f t="shared" si="48"/>
        <v>7</v>
      </c>
      <c r="G554">
        <f t="shared" si="49"/>
        <v>18</v>
      </c>
      <c r="H554" t="str">
        <f t="shared" si="50"/>
        <v>技术服务不能及其救济</v>
      </c>
      <c r="I554" t="str">
        <f t="shared" si="51"/>
        <v>孙屹,王淑玲</v>
      </c>
      <c r="J554" t="str">
        <f t="shared" si="52"/>
        <v>当代法学,2014,28(5):89-96.</v>
      </c>
      <c r="K554" t="str">
        <f t="shared" si="53"/>
        <v>当代法学</v>
      </c>
    </row>
    <row r="555" spans="1:11" x14ac:dyDescent="0.15">
      <c r="A555">
        <v>554</v>
      </c>
      <c r="B555" t="s">
        <v>1321</v>
      </c>
      <c r="C555" t="s">
        <v>1322</v>
      </c>
      <c r="D555" t="s">
        <v>2</v>
      </c>
      <c r="E555">
        <v>5</v>
      </c>
      <c r="F555">
        <f t="shared" si="48"/>
        <v>12</v>
      </c>
      <c r="G555">
        <f t="shared" si="49"/>
        <v>39</v>
      </c>
      <c r="H555" t="str">
        <f t="shared" si="50"/>
        <v>CO2水合物浆作为空调载冷剂的流动和传热特性研究进展</v>
      </c>
      <c r="I555" t="str">
        <f t="shared" si="51"/>
        <v>谢应明,谢振兴,范兴龙</v>
      </c>
      <c r="J555" t="str">
        <f t="shared" si="52"/>
        <v>化工进展,2014,33(1):10-15,49.</v>
      </c>
      <c r="K555" t="str">
        <f t="shared" si="53"/>
        <v>化工进展</v>
      </c>
    </row>
    <row r="556" spans="1:11" x14ac:dyDescent="0.15">
      <c r="A556">
        <v>555</v>
      </c>
      <c r="B556" t="s">
        <v>1323</v>
      </c>
      <c r="C556" t="s">
        <v>1324</v>
      </c>
      <c r="D556" t="s">
        <v>2</v>
      </c>
      <c r="E556">
        <v>1</v>
      </c>
      <c r="F556">
        <f t="shared" si="48"/>
        <v>15</v>
      </c>
      <c r="G556">
        <f t="shared" si="49"/>
        <v>35</v>
      </c>
      <c r="H556" t="str">
        <f t="shared" si="50"/>
        <v>两组元乙醇基混合工质振荡热管的传热性能</v>
      </c>
      <c r="I556" t="str">
        <f t="shared" si="51"/>
        <v>崔晓钰,段威威,乔铁梁,朱悦</v>
      </c>
      <c r="J556" t="str">
        <f t="shared" si="52"/>
        <v>化工学报,2014,65(10):3852-3860.</v>
      </c>
      <c r="K556" t="str">
        <f t="shared" si="53"/>
        <v>化工学报</v>
      </c>
    </row>
    <row r="557" spans="1:11" x14ac:dyDescent="0.15">
      <c r="A557">
        <v>556</v>
      </c>
      <c r="B557" t="s">
        <v>1327</v>
      </c>
      <c r="C557" t="s">
        <v>1328</v>
      </c>
      <c r="D557" t="s">
        <v>2</v>
      </c>
      <c r="E557">
        <v>1</v>
      </c>
      <c r="F557">
        <f t="shared" si="48"/>
        <v>23</v>
      </c>
      <c r="G557">
        <f t="shared" si="49"/>
        <v>42</v>
      </c>
      <c r="H557" t="str">
        <f t="shared" si="50"/>
        <v>高温烟气中单颗粒褐煤干燥特性实验研究</v>
      </c>
      <c r="I557" t="str">
        <f t="shared" si="51"/>
        <v>郭熙,张守玉,董爱霞,丁艳军,施大钟,董建勋</v>
      </c>
      <c r="J557" t="str">
        <f t="shared" si="52"/>
        <v>上海理工大学学报,2014,36(6):516-521.</v>
      </c>
      <c r="K557" t="str">
        <f t="shared" si="53"/>
        <v>上海理工大学学报</v>
      </c>
    </row>
    <row r="558" spans="1:11" x14ac:dyDescent="0.15">
      <c r="A558">
        <v>557</v>
      </c>
      <c r="B558" t="s">
        <v>1329</v>
      </c>
      <c r="C558" t="s">
        <v>1330</v>
      </c>
      <c r="D558" t="s">
        <v>2</v>
      </c>
      <c r="E558">
        <v>1</v>
      </c>
      <c r="F558">
        <f t="shared" si="48"/>
        <v>11</v>
      </c>
      <c r="G558">
        <f t="shared" si="49"/>
        <v>32</v>
      </c>
      <c r="H558" t="str">
        <f t="shared" si="50"/>
        <v>一次性使用连接管增塑剂TOTM的风险评估</v>
      </c>
      <c r="I558" t="str">
        <f t="shared" si="51"/>
        <v>于洋,刘宝林,房克慧</v>
      </c>
      <c r="J558" t="str">
        <f t="shared" si="52"/>
        <v>医疗装备,2014,27(4):157-160.</v>
      </c>
      <c r="K558" t="str">
        <f t="shared" si="53"/>
        <v>医疗装备</v>
      </c>
    </row>
    <row r="559" spans="1:11" x14ac:dyDescent="0.15">
      <c r="A559">
        <v>558</v>
      </c>
      <c r="B559" t="s">
        <v>1331</v>
      </c>
      <c r="C559" t="s">
        <v>1332</v>
      </c>
      <c r="D559" t="s">
        <v>2</v>
      </c>
      <c r="E559">
        <v>2</v>
      </c>
      <c r="F559">
        <f t="shared" si="48"/>
        <v>14</v>
      </c>
      <c r="G559">
        <f t="shared" si="49"/>
        <v>27</v>
      </c>
      <c r="H559" t="str">
        <f t="shared" si="50"/>
        <v>弹簧喷嘴雾化性能试验研究</v>
      </c>
      <c r="I559" t="str">
        <f t="shared" si="51"/>
        <v>吴开奇,袁益超,黄燕,袁健</v>
      </c>
      <c r="J559" t="str">
        <f t="shared" si="52"/>
        <v>上海理工大学学报,2014,36(3):255-259.</v>
      </c>
      <c r="K559" t="str">
        <f t="shared" si="53"/>
        <v>上海理工大学学报</v>
      </c>
    </row>
    <row r="560" spans="1:11" x14ac:dyDescent="0.15">
      <c r="A560">
        <v>559</v>
      </c>
      <c r="B560" t="s">
        <v>1333</v>
      </c>
      <c r="C560" t="s">
        <v>1334</v>
      </c>
      <c r="D560" t="s">
        <v>2</v>
      </c>
      <c r="E560">
        <v>2</v>
      </c>
      <c r="F560">
        <f t="shared" si="48"/>
        <v>11</v>
      </c>
      <c r="G560">
        <f t="shared" si="49"/>
        <v>23</v>
      </c>
      <c r="H560" t="str">
        <f t="shared" si="50"/>
        <v>汽车散热器结构优化研究</v>
      </c>
      <c r="I560" t="str">
        <f t="shared" si="51"/>
        <v>童正明,王亦凡,陈丹</v>
      </c>
      <c r="J560" t="str">
        <f t="shared" si="52"/>
        <v>能源研究与信息,2014,30(2):108-112.</v>
      </c>
      <c r="K560" t="str">
        <f t="shared" si="53"/>
        <v>能源研究与信息</v>
      </c>
    </row>
    <row r="561" spans="1:11" x14ac:dyDescent="0.15">
      <c r="A561">
        <v>560</v>
      </c>
      <c r="B561" t="s">
        <v>1337</v>
      </c>
      <c r="C561" t="s">
        <v>1338</v>
      </c>
      <c r="D561" t="s">
        <v>2</v>
      </c>
      <c r="E561">
        <v>1</v>
      </c>
      <c r="F561">
        <f t="shared" si="48"/>
        <v>14</v>
      </c>
      <c r="G561">
        <f t="shared" si="49"/>
        <v>37</v>
      </c>
      <c r="H561" t="str">
        <f t="shared" si="50"/>
        <v>基于NIRS的食用醋品牌溯源模型的建立与优化</v>
      </c>
      <c r="I561" t="str">
        <f t="shared" si="51"/>
        <v>管骁,古方青,刘静,杨永健</v>
      </c>
      <c r="J561" t="str">
        <f t="shared" si="52"/>
        <v>现代食品科技,2014,30(11):200-203,212.</v>
      </c>
      <c r="K561" t="str">
        <f t="shared" si="53"/>
        <v>现代食品科技</v>
      </c>
    </row>
    <row r="562" spans="1:11" x14ac:dyDescent="0.15">
      <c r="A562">
        <v>561</v>
      </c>
      <c r="B562" t="s">
        <v>1341</v>
      </c>
      <c r="C562" t="s">
        <v>1342</v>
      </c>
      <c r="D562" t="s">
        <v>2</v>
      </c>
      <c r="E562">
        <v>1</v>
      </c>
      <c r="F562">
        <f t="shared" si="48"/>
        <v>15</v>
      </c>
      <c r="G562">
        <f t="shared" si="49"/>
        <v>39</v>
      </c>
      <c r="H562" t="str">
        <f t="shared" si="50"/>
        <v>发射率结合辐射光强实时测量高温辐射源2维温度场</v>
      </c>
      <c r="I562" t="str">
        <f t="shared" si="51"/>
        <v>朱赠好,刘家汛,周骛,蔡小舒</v>
      </c>
      <c r="J562" t="str">
        <f t="shared" si="52"/>
        <v>动力工程学报,2014,34(2):122-127.</v>
      </c>
      <c r="K562" t="str">
        <f t="shared" si="53"/>
        <v>动力工程学报</v>
      </c>
    </row>
    <row r="563" spans="1:11" x14ac:dyDescent="0.15">
      <c r="A563">
        <v>562</v>
      </c>
      <c r="B563" t="s">
        <v>1343</v>
      </c>
      <c r="C563" t="s">
        <v>1344</v>
      </c>
      <c r="D563" t="s">
        <v>2</v>
      </c>
      <c r="E563">
        <v>1</v>
      </c>
      <c r="F563">
        <f t="shared" si="48"/>
        <v>10</v>
      </c>
      <c r="G563">
        <f t="shared" si="49"/>
        <v>40</v>
      </c>
      <c r="H563" t="str">
        <f t="shared" si="50"/>
        <v>基于h指数的上海理工大学动力工程及工程热物理学科现状和发展</v>
      </c>
      <c r="I563" t="str">
        <f t="shared" si="51"/>
        <v>周骛,金娜,蔡小舒</v>
      </c>
      <c r="J563" t="str">
        <f t="shared" si="52"/>
        <v>上海理工大学学报,2014,36(2):163-169.</v>
      </c>
      <c r="K563" t="str">
        <f t="shared" si="53"/>
        <v>上海理工大学学报</v>
      </c>
    </row>
    <row r="564" spans="1:11" x14ac:dyDescent="0.15">
      <c r="A564">
        <v>563</v>
      </c>
      <c r="B564" t="s">
        <v>1349</v>
      </c>
      <c r="C564" t="s">
        <v>1350</v>
      </c>
      <c r="D564" t="s">
        <v>2</v>
      </c>
      <c r="E564">
        <v>1</v>
      </c>
      <c r="F564">
        <f t="shared" si="48"/>
        <v>11</v>
      </c>
      <c r="G564">
        <f t="shared" si="49"/>
        <v>31</v>
      </c>
      <c r="H564" t="str">
        <f t="shared" si="50"/>
        <v>非等中心锥束CT成像系统标定及三维重建</v>
      </c>
      <c r="I564" t="str">
        <f t="shared" si="51"/>
        <v>闫士举,王蕴衡,仇庆</v>
      </c>
      <c r="J564" t="str">
        <f t="shared" si="52"/>
        <v>中国医学影像技术,2014,30(11):1739-1744.</v>
      </c>
      <c r="K564" t="str">
        <f t="shared" si="53"/>
        <v>中国医学影像技术</v>
      </c>
    </row>
    <row r="565" spans="1:11" x14ac:dyDescent="0.15">
      <c r="A565">
        <v>564</v>
      </c>
      <c r="B565" t="s">
        <v>1351</v>
      </c>
      <c r="C565" t="s">
        <v>1352</v>
      </c>
      <c r="D565" t="s">
        <v>2</v>
      </c>
      <c r="E565">
        <v>1</v>
      </c>
      <c r="F565">
        <f t="shared" si="48"/>
        <v>4</v>
      </c>
      <c r="G565">
        <f t="shared" si="49"/>
        <v>19</v>
      </c>
      <c r="H565" t="str">
        <f t="shared" si="50"/>
        <v>对数字出版选题策划的哲学思考</v>
      </c>
      <c r="I565" t="str">
        <f t="shared" si="51"/>
        <v>王巧林</v>
      </c>
      <c r="J565" t="str">
        <f t="shared" si="52"/>
        <v>中国编辑,2014(3):28-29,34.</v>
      </c>
      <c r="K565" t="str">
        <f t="shared" si="53"/>
        <v>中国编辑</v>
      </c>
    </row>
    <row r="566" spans="1:11" x14ac:dyDescent="0.15">
      <c r="A566">
        <v>565</v>
      </c>
      <c r="B566" t="s">
        <v>1353</v>
      </c>
      <c r="C566" t="s">
        <v>1354</v>
      </c>
      <c r="D566" t="s">
        <v>2</v>
      </c>
      <c r="E566">
        <v>6</v>
      </c>
      <c r="F566">
        <f t="shared" si="48"/>
        <v>12</v>
      </c>
      <c r="G566">
        <f t="shared" si="49"/>
        <v>29</v>
      </c>
      <c r="H566" t="str">
        <f t="shared" si="50"/>
        <v>环境空气质量国家标准的演变与比较</v>
      </c>
      <c r="I566" t="str">
        <f t="shared" si="51"/>
        <v>何书申,赵兵涛,俞致远</v>
      </c>
      <c r="J566" t="str">
        <f t="shared" si="52"/>
        <v>中国环境监测,2014(4):50-55.</v>
      </c>
      <c r="K566" t="str">
        <f t="shared" si="53"/>
        <v>中国环境监测</v>
      </c>
    </row>
    <row r="567" spans="1:11" x14ac:dyDescent="0.15">
      <c r="A567">
        <v>566</v>
      </c>
      <c r="B567" t="s">
        <v>1355</v>
      </c>
      <c r="C567" t="s">
        <v>1356</v>
      </c>
      <c r="D567" t="s">
        <v>2</v>
      </c>
      <c r="E567">
        <v>1</v>
      </c>
      <c r="F567">
        <f t="shared" si="48"/>
        <v>17</v>
      </c>
      <c r="G567">
        <f t="shared" si="49"/>
        <v>41</v>
      </c>
      <c r="H567" t="str">
        <f t="shared" si="50"/>
        <v>火灾逃生过程的模拟与讨论——以吉林禽业火灾为例</v>
      </c>
      <c r="I567" t="str">
        <f t="shared" si="51"/>
        <v>侯磊,刘建国,潘雪,郭强,汪秉宏</v>
      </c>
      <c r="J567" t="str">
        <f t="shared" si="52"/>
        <v>物理学报,2014(17):422-427.</v>
      </c>
      <c r="K567" t="str">
        <f t="shared" si="53"/>
        <v>物理学报</v>
      </c>
    </row>
    <row r="568" spans="1:11" x14ac:dyDescent="0.15">
      <c r="A568">
        <v>567</v>
      </c>
      <c r="B568" t="s">
        <v>1357</v>
      </c>
      <c r="C568" t="s">
        <v>1358</v>
      </c>
      <c r="D568" t="s">
        <v>2</v>
      </c>
      <c r="E568">
        <v>1</v>
      </c>
      <c r="F568">
        <f t="shared" si="48"/>
        <v>11</v>
      </c>
      <c r="G568">
        <f t="shared" si="49"/>
        <v>32</v>
      </c>
      <c r="H568" t="str">
        <f t="shared" si="50"/>
        <v>简易-环境光对比度与恰可察觉明度阈值建模</v>
      </c>
      <c r="I568" t="str">
        <f t="shared" si="51"/>
        <v>卢智平,刘真,张建青</v>
      </c>
      <c r="J568" t="str">
        <f t="shared" si="52"/>
        <v>光学学报,2014(9):343-350.</v>
      </c>
      <c r="K568" t="str">
        <f t="shared" si="53"/>
        <v>光学学报</v>
      </c>
    </row>
    <row r="569" spans="1:11" x14ac:dyDescent="0.15">
      <c r="A569">
        <v>568</v>
      </c>
      <c r="B569" t="s">
        <v>1361</v>
      </c>
      <c r="C569" t="s">
        <v>1362</v>
      </c>
      <c r="D569" t="s">
        <v>2</v>
      </c>
      <c r="E569">
        <v>1</v>
      </c>
      <c r="F569">
        <f t="shared" si="48"/>
        <v>4</v>
      </c>
      <c r="G569">
        <f t="shared" si="49"/>
        <v>30</v>
      </c>
      <c r="H569" t="str">
        <f t="shared" si="50"/>
        <v>大学生领导力教育路径探索——以自我展示训练项目为例</v>
      </c>
      <c r="I569" t="str">
        <f t="shared" si="51"/>
        <v>李景玉</v>
      </c>
      <c r="J569" t="str">
        <f t="shared" si="52"/>
        <v>领导科学论坛（理论）,2014(1):37-39.</v>
      </c>
      <c r="K569" t="str">
        <f t="shared" si="53"/>
        <v>领导科学论坛（理论）</v>
      </c>
    </row>
    <row r="570" spans="1:11" x14ac:dyDescent="0.15">
      <c r="A570">
        <v>569</v>
      </c>
      <c r="B570" t="s">
        <v>1363</v>
      </c>
      <c r="C570" t="s">
        <v>1364</v>
      </c>
      <c r="D570" t="s">
        <v>2</v>
      </c>
      <c r="E570">
        <v>1</v>
      </c>
      <c r="F570">
        <f t="shared" si="48"/>
        <v>11</v>
      </c>
      <c r="G570">
        <f t="shared" si="49"/>
        <v>48</v>
      </c>
      <c r="H570" t="str">
        <f t="shared" si="50"/>
        <v>2013年我国学术图书出版现状述评——基于《新京报》书香榜的文献统计分析</v>
      </c>
      <c r="I570" t="str">
        <f t="shared" si="51"/>
        <v>王军,张志强,张月萍</v>
      </c>
      <c r="J570" t="str">
        <f t="shared" si="52"/>
        <v>中国图书评论,2014(1):101-105.</v>
      </c>
      <c r="K570" t="str">
        <f t="shared" si="53"/>
        <v>中国图书评论</v>
      </c>
    </row>
    <row r="571" spans="1:11" x14ac:dyDescent="0.15">
      <c r="A571">
        <v>570</v>
      </c>
      <c r="B571" t="s">
        <v>1365</v>
      </c>
      <c r="C571" t="s">
        <v>1366</v>
      </c>
      <c r="D571" t="s">
        <v>2</v>
      </c>
      <c r="E571">
        <v>7</v>
      </c>
      <c r="F571">
        <f t="shared" si="48"/>
        <v>11</v>
      </c>
      <c r="G571">
        <f t="shared" si="49"/>
        <v>30</v>
      </c>
      <c r="H571" t="str">
        <f t="shared" si="50"/>
        <v>基于超声衰减谱和相速度的颗粒粒径测量</v>
      </c>
      <c r="I571" t="str">
        <f t="shared" si="51"/>
        <v>章维,苏明旭,蔡小舒</v>
      </c>
      <c r="J571" t="str">
        <f t="shared" si="52"/>
        <v>化工学报,2014,65(3):898-904.</v>
      </c>
      <c r="K571" t="str">
        <f t="shared" si="53"/>
        <v>化工学报</v>
      </c>
    </row>
    <row r="572" spans="1:11" x14ac:dyDescent="0.15">
      <c r="A572">
        <v>571</v>
      </c>
      <c r="B572" t="s">
        <v>1368</v>
      </c>
      <c r="C572" t="s">
        <v>1369</v>
      </c>
      <c r="D572" t="s">
        <v>2</v>
      </c>
      <c r="E572">
        <v>1</v>
      </c>
      <c r="F572">
        <f t="shared" si="48"/>
        <v>20</v>
      </c>
      <c r="G572">
        <f t="shared" si="49"/>
        <v>40</v>
      </c>
      <c r="H572" t="str">
        <f t="shared" si="50"/>
        <v>混装板式换热器的流动阻力试验测试与分析</v>
      </c>
      <c r="I572" t="str">
        <f t="shared" si="51"/>
        <v>熊志勋,余晓明,倪锃栋,胡修民,邱金友</v>
      </c>
      <c r="J572" t="str">
        <f t="shared" si="52"/>
        <v>能源工程,2014(1):65-69.</v>
      </c>
      <c r="K572" t="str">
        <f t="shared" si="53"/>
        <v>能源工程</v>
      </c>
    </row>
    <row r="573" spans="1:11" x14ac:dyDescent="0.15">
      <c r="A573">
        <v>572</v>
      </c>
      <c r="B573" t="s">
        <v>1370</v>
      </c>
      <c r="C573" t="s">
        <v>1371</v>
      </c>
      <c r="D573" t="s">
        <v>2</v>
      </c>
      <c r="E573">
        <v>1</v>
      </c>
      <c r="F573">
        <f t="shared" si="48"/>
        <v>8</v>
      </c>
      <c r="G573">
        <f t="shared" si="49"/>
        <v>26</v>
      </c>
      <c r="H573" t="str">
        <f t="shared" si="50"/>
        <v>二阶有向相似性对协同过滤算法的影响</v>
      </c>
      <c r="I573" t="str">
        <f t="shared" si="51"/>
        <v>石珂瑞,刘建国</v>
      </c>
      <c r="J573" t="str">
        <f t="shared" si="52"/>
        <v>上海理工大学学报,2014,36(1):31-33.</v>
      </c>
      <c r="K573" t="str">
        <f t="shared" si="53"/>
        <v>上海理工大学学报</v>
      </c>
    </row>
    <row r="574" spans="1:11" x14ac:dyDescent="0.15">
      <c r="A574">
        <v>573</v>
      </c>
      <c r="B574" t="s">
        <v>1374</v>
      </c>
      <c r="C574" t="s">
        <v>1375</v>
      </c>
      <c r="D574" t="s">
        <v>2</v>
      </c>
      <c r="E574">
        <v>1</v>
      </c>
      <c r="F574">
        <f t="shared" si="48"/>
        <v>8</v>
      </c>
      <c r="G574">
        <f t="shared" si="49"/>
        <v>24</v>
      </c>
      <c r="H574" t="str">
        <f t="shared" si="50"/>
        <v>果壳网的编辑特点与传播实践探析</v>
      </c>
      <c r="I574" t="str">
        <f t="shared" si="51"/>
        <v>张宇怡,周澍民</v>
      </c>
      <c r="J574" t="str">
        <f t="shared" si="52"/>
        <v>中国编辑,2014(2):55-59.</v>
      </c>
      <c r="K574" t="str">
        <f t="shared" si="53"/>
        <v>中国编辑</v>
      </c>
    </row>
    <row r="575" spans="1:11" x14ac:dyDescent="0.15">
      <c r="A575">
        <v>574</v>
      </c>
      <c r="B575" t="s">
        <v>1376</v>
      </c>
      <c r="C575" t="s">
        <v>1377</v>
      </c>
      <c r="D575" t="s">
        <v>2</v>
      </c>
      <c r="E575">
        <v>2</v>
      </c>
      <c r="F575">
        <f t="shared" si="48"/>
        <v>7</v>
      </c>
      <c r="G575">
        <f t="shared" si="49"/>
        <v>30</v>
      </c>
      <c r="H575" t="str">
        <f t="shared" si="50"/>
        <v>可穿戴设备对数字阅读的影响及未来发展趋势探析</v>
      </c>
      <c r="I575" t="str">
        <f t="shared" si="51"/>
        <v>张博,李宇辰</v>
      </c>
      <c r="J575" t="str">
        <f t="shared" si="52"/>
        <v>新闻传播,2014(1):177-178.</v>
      </c>
      <c r="K575" t="str">
        <f t="shared" si="53"/>
        <v>新闻传播</v>
      </c>
    </row>
    <row r="576" spans="1:11" x14ac:dyDescent="0.15">
      <c r="A576">
        <v>575</v>
      </c>
      <c r="B576" t="s">
        <v>1378</v>
      </c>
      <c r="C576" t="s">
        <v>1379</v>
      </c>
      <c r="D576" t="s">
        <v>2</v>
      </c>
      <c r="E576">
        <v>2</v>
      </c>
      <c r="F576">
        <f t="shared" si="48"/>
        <v>8</v>
      </c>
      <c r="G576">
        <f t="shared" si="49"/>
        <v>27</v>
      </c>
      <c r="H576" t="str">
        <f t="shared" si="50"/>
        <v>一种基于布局布线协同的PCB设计算法</v>
      </c>
      <c r="I576" t="str">
        <f t="shared" si="51"/>
        <v>闫利平,陈庆奎</v>
      </c>
      <c r="J576" t="str">
        <f t="shared" si="52"/>
        <v>计算机工程,2014,40(5):309-312.</v>
      </c>
      <c r="K576" t="str">
        <f t="shared" si="53"/>
        <v>计算机工程</v>
      </c>
    </row>
    <row r="577" spans="1:11" x14ac:dyDescent="0.15">
      <c r="A577">
        <v>576</v>
      </c>
      <c r="B577" t="s">
        <v>1380</v>
      </c>
      <c r="C577" t="s">
        <v>1381</v>
      </c>
      <c r="D577" t="s">
        <v>2</v>
      </c>
      <c r="E577">
        <v>1</v>
      </c>
      <c r="F577">
        <f t="shared" si="48"/>
        <v>11</v>
      </c>
      <c r="G577">
        <f t="shared" si="49"/>
        <v>25</v>
      </c>
      <c r="H577" t="str">
        <f t="shared" si="50"/>
        <v>云计算中虚拟机资源分配算法</v>
      </c>
      <c r="I577" t="str">
        <f t="shared" si="51"/>
        <v>陈小娇,陈世平,方芳</v>
      </c>
      <c r="J577" t="str">
        <f t="shared" si="52"/>
        <v>计算机应用研究,2014,31(9):2584-2587,2616.</v>
      </c>
      <c r="K577" t="str">
        <f t="shared" si="53"/>
        <v>计算机应用研究</v>
      </c>
    </row>
    <row r="578" spans="1:11" x14ac:dyDescent="0.15">
      <c r="A578">
        <v>577</v>
      </c>
      <c r="B578" t="s">
        <v>1382</v>
      </c>
      <c r="C578" t="s">
        <v>1383</v>
      </c>
      <c r="D578" t="s">
        <v>2</v>
      </c>
      <c r="E578">
        <v>1</v>
      </c>
      <c r="F578">
        <f t="shared" si="48"/>
        <v>11</v>
      </c>
      <c r="G578">
        <f t="shared" si="49"/>
        <v>28</v>
      </c>
      <c r="H578" t="str">
        <f t="shared" si="50"/>
        <v>代谢综合征患者唾液尿酸测定的意义</v>
      </c>
      <c r="I578" t="str">
        <f t="shared" si="51"/>
        <v>杨健,严开斌,张立平</v>
      </c>
      <c r="J578" t="str">
        <f t="shared" si="52"/>
        <v>临床检验杂志,2014,32(10):761-762.</v>
      </c>
      <c r="K578" t="str">
        <f t="shared" si="53"/>
        <v>临床检验杂志</v>
      </c>
    </row>
    <row r="579" spans="1:11" x14ac:dyDescent="0.15">
      <c r="A579">
        <v>578</v>
      </c>
      <c r="B579" t="s">
        <v>1384</v>
      </c>
      <c r="C579" t="s">
        <v>1385</v>
      </c>
      <c r="D579" t="s">
        <v>2</v>
      </c>
      <c r="E579">
        <v>1</v>
      </c>
      <c r="F579">
        <f t="shared" ref="F579:F642" si="54">FIND(".",C579)</f>
        <v>7</v>
      </c>
      <c r="G579">
        <f t="shared" ref="G579:G642" si="55">FIND("[J]",C579)</f>
        <v>21</v>
      </c>
      <c r="H579" t="str">
        <f t="shared" ref="H579:H642" si="56">MID(C579,FIND(".",C579)+1,FIND("[J]",C579)-FIND(".",C579)-1)</f>
        <v>文本数字水印算法的研究综述</v>
      </c>
      <c r="I579" t="str">
        <f t="shared" ref="I579:I642" si="57">MID(C579,1,FIND(".",C579)-1)</f>
        <v>连攀攀,陈青</v>
      </c>
      <c r="J579" t="str">
        <f t="shared" ref="J579:J642" si="58">MID(C579,FIND("[J]",C579)+3,99)</f>
        <v>信息技术,2014,38(1):180-182,186.</v>
      </c>
      <c r="K579" t="str">
        <f t="shared" ref="K579:K642" si="59">MID(J579,1,FIND(",",J579)-1)</f>
        <v>信息技术</v>
      </c>
    </row>
    <row r="580" spans="1:11" x14ac:dyDescent="0.15">
      <c r="A580">
        <v>579</v>
      </c>
      <c r="B580" t="s">
        <v>1386</v>
      </c>
      <c r="C580" t="s">
        <v>1387</v>
      </c>
      <c r="D580" t="s">
        <v>2</v>
      </c>
      <c r="E580">
        <v>2</v>
      </c>
      <c r="F580">
        <f t="shared" si="54"/>
        <v>20</v>
      </c>
      <c r="G580">
        <f t="shared" si="55"/>
        <v>38</v>
      </c>
      <c r="H580" t="str">
        <f t="shared" si="56"/>
        <v>类石墨烯过渡金属二硫化物的研究进展</v>
      </c>
      <c r="I580" t="str">
        <f t="shared" si="57"/>
        <v>刘洋洋,陈晓冬,王现英,郑学军,杨俊和</v>
      </c>
      <c r="J580" t="str">
        <f t="shared" si="58"/>
        <v>材料导报,2014,28(3):23-27.</v>
      </c>
      <c r="K580" t="str">
        <f t="shared" si="59"/>
        <v>材料导报</v>
      </c>
    </row>
    <row r="581" spans="1:11" x14ac:dyDescent="0.15">
      <c r="A581">
        <v>580</v>
      </c>
      <c r="B581" t="s">
        <v>1388</v>
      </c>
      <c r="C581" t="s">
        <v>1389</v>
      </c>
      <c r="D581" t="s">
        <v>2</v>
      </c>
      <c r="E581">
        <v>1</v>
      </c>
      <c r="F581">
        <f t="shared" si="54"/>
        <v>10</v>
      </c>
      <c r="G581">
        <f t="shared" si="55"/>
        <v>22</v>
      </c>
      <c r="H581" t="str">
        <f t="shared" si="56"/>
        <v>三维荧光光谱检测地沟油</v>
      </c>
      <c r="I581" t="str">
        <f t="shared" si="57"/>
        <v>陈明惠,李昊,陈荣</v>
      </c>
      <c r="J581" t="str">
        <f t="shared" si="58"/>
        <v>光学仪器,2014(1):6-10.</v>
      </c>
      <c r="K581" t="str">
        <f t="shared" si="59"/>
        <v>光学仪器</v>
      </c>
    </row>
    <row r="582" spans="1:11" x14ac:dyDescent="0.15">
      <c r="A582">
        <v>581</v>
      </c>
      <c r="B582" t="s">
        <v>1390</v>
      </c>
      <c r="C582" t="s">
        <v>1391</v>
      </c>
      <c r="D582" t="s">
        <v>2</v>
      </c>
      <c r="E582">
        <v>1</v>
      </c>
      <c r="F582">
        <f t="shared" si="54"/>
        <v>11</v>
      </c>
      <c r="G582">
        <f t="shared" si="55"/>
        <v>32</v>
      </c>
      <c r="H582" t="str">
        <f t="shared" si="56"/>
        <v>近红外光谱技术在食品产地溯源中的应用进展</v>
      </c>
      <c r="I582" t="str">
        <f t="shared" si="57"/>
        <v>管骁,古方青,杨永健</v>
      </c>
      <c r="J582" t="str">
        <f t="shared" si="58"/>
        <v>生物加工过程,2014,12(2):77-82.</v>
      </c>
      <c r="K582" t="str">
        <f t="shared" si="59"/>
        <v>生物加工过程</v>
      </c>
    </row>
    <row r="583" spans="1:11" x14ac:dyDescent="0.15">
      <c r="A583">
        <v>582</v>
      </c>
      <c r="B583" t="s">
        <v>1303</v>
      </c>
      <c r="C583" t="s">
        <v>1392</v>
      </c>
      <c r="D583" t="s">
        <v>2</v>
      </c>
      <c r="E583">
        <v>2</v>
      </c>
      <c r="F583">
        <f t="shared" si="54"/>
        <v>15</v>
      </c>
      <c r="G583">
        <f t="shared" si="55"/>
        <v>45</v>
      </c>
      <c r="H583" t="str">
        <f t="shared" si="56"/>
        <v>基于低场核磁共振（LF-NMR）弛豫特性的油脂品质检测研究</v>
      </c>
      <c r="I583" t="str">
        <f t="shared" si="57"/>
        <v>赵婷婷,王欣,卢海燕,刘宝林</v>
      </c>
      <c r="J583" t="str">
        <f t="shared" si="58"/>
        <v>食品工业科技,2014,35(12):58-65.</v>
      </c>
      <c r="K583" t="str">
        <f t="shared" si="59"/>
        <v>食品工业科技</v>
      </c>
    </row>
    <row r="584" spans="1:11" x14ac:dyDescent="0.15">
      <c r="A584">
        <v>583</v>
      </c>
      <c r="B584" t="s">
        <v>1395</v>
      </c>
      <c r="C584" t="s">
        <v>1396</v>
      </c>
      <c r="D584" t="s">
        <v>2</v>
      </c>
      <c r="E584">
        <v>1</v>
      </c>
      <c r="F584">
        <f t="shared" si="54"/>
        <v>15</v>
      </c>
      <c r="G584">
        <f t="shared" si="55"/>
        <v>36</v>
      </c>
      <c r="H584" t="str">
        <f t="shared" si="56"/>
        <v>地下车库火灾产烟量对能见度影响的模拟分析</v>
      </c>
      <c r="I584" t="str">
        <f t="shared" si="57"/>
        <v>徐洪涛,肖瑞雪,杨茉,严祯荣</v>
      </c>
      <c r="J584" t="str">
        <f t="shared" si="58"/>
        <v>工程热物理学报,2014,35(1):171-174.</v>
      </c>
      <c r="K584" t="str">
        <f t="shared" si="59"/>
        <v>工程热物理学报</v>
      </c>
    </row>
    <row r="585" spans="1:11" x14ac:dyDescent="0.15">
      <c r="A585">
        <v>584</v>
      </c>
      <c r="B585" t="s">
        <v>1397</v>
      </c>
      <c r="C585" t="s">
        <v>1398</v>
      </c>
      <c r="D585" t="s">
        <v>2</v>
      </c>
      <c r="E585">
        <v>3</v>
      </c>
      <c r="F585">
        <f t="shared" si="54"/>
        <v>17</v>
      </c>
      <c r="G585">
        <f t="shared" si="55"/>
        <v>35</v>
      </c>
      <c r="H585" t="str">
        <f t="shared" si="56"/>
        <v>中国及世界一次能源消费结构现状分析</v>
      </c>
      <c r="I585" t="str">
        <f t="shared" si="57"/>
        <v>刘磊,金晶,赵庆庆,张盈文,刘娓</v>
      </c>
      <c r="J585" t="str">
        <f t="shared" si="58"/>
        <v>能源研究与信息,2014,30(1):7-11.</v>
      </c>
      <c r="K585" t="str">
        <f t="shared" si="59"/>
        <v>能源研究与信息</v>
      </c>
    </row>
    <row r="586" spans="1:11" x14ac:dyDescent="0.15">
      <c r="A586">
        <v>585</v>
      </c>
      <c r="B586" t="s">
        <v>1399</v>
      </c>
      <c r="C586" t="s">
        <v>1400</v>
      </c>
      <c r="D586" t="s">
        <v>2</v>
      </c>
      <c r="E586">
        <v>3</v>
      </c>
      <c r="F586">
        <f t="shared" si="54"/>
        <v>13</v>
      </c>
      <c r="G586">
        <f t="shared" si="55"/>
        <v>35</v>
      </c>
      <c r="H586" t="str">
        <f t="shared" si="56"/>
        <v>60℃静态时碳酸钙析晶污垢初始阶段生长机理</v>
      </c>
      <c r="I586" t="str">
        <f t="shared" si="57"/>
        <v>盛健,张华,赵萍,史雪菲</v>
      </c>
      <c r="J586" t="str">
        <f t="shared" si="58"/>
        <v>高校化学工程学报,2014,28(3):542-548.</v>
      </c>
      <c r="K586" t="str">
        <f t="shared" si="59"/>
        <v>高校化学工程学报</v>
      </c>
    </row>
    <row r="587" spans="1:11" x14ac:dyDescent="0.15">
      <c r="A587">
        <v>586</v>
      </c>
      <c r="B587" t="s">
        <v>1401</v>
      </c>
      <c r="C587" t="s">
        <v>1402</v>
      </c>
      <c r="D587" t="s">
        <v>2</v>
      </c>
      <c r="E587">
        <v>1</v>
      </c>
      <c r="F587">
        <f t="shared" si="54"/>
        <v>10</v>
      </c>
      <c r="G587">
        <f t="shared" si="55"/>
        <v>38</v>
      </c>
      <c r="H587" t="str">
        <f t="shared" si="56"/>
        <v>碳纳米管/聚苯胺/四氧化三铁复合材料的制备及磁性能研究</v>
      </c>
      <c r="I587" t="str">
        <f t="shared" si="57"/>
        <v>程俊业,吴超,赵斌</v>
      </c>
      <c r="J587" t="str">
        <f t="shared" si="58"/>
        <v>电子元件与材料,2014,33(11):52-55.</v>
      </c>
      <c r="K587" t="str">
        <f t="shared" si="59"/>
        <v>电子元件与材料</v>
      </c>
    </row>
    <row r="588" spans="1:11" x14ac:dyDescent="0.15">
      <c r="A588">
        <v>587</v>
      </c>
      <c r="B588" t="s">
        <v>1403</v>
      </c>
      <c r="C588" t="s">
        <v>1404</v>
      </c>
      <c r="D588" t="s">
        <v>2</v>
      </c>
      <c r="E588">
        <v>1</v>
      </c>
      <c r="F588">
        <f t="shared" si="54"/>
        <v>15</v>
      </c>
      <c r="G588">
        <f t="shared" si="55"/>
        <v>37</v>
      </c>
      <c r="H588" t="str">
        <f t="shared" si="56"/>
        <v>热壁面位置对矩形腔内自然对流影响的数值分析</v>
      </c>
      <c r="I588" t="str">
        <f t="shared" si="57"/>
        <v>金硕宏,刘建国,李凌,梁小龙</v>
      </c>
      <c r="J588" t="str">
        <f t="shared" si="58"/>
        <v>上海理工大学学报,2014,36(6):527-531.</v>
      </c>
      <c r="K588" t="str">
        <f t="shared" si="59"/>
        <v>上海理工大学学报</v>
      </c>
    </row>
    <row r="589" spans="1:11" x14ac:dyDescent="0.15">
      <c r="A589">
        <v>588</v>
      </c>
      <c r="B589" t="s">
        <v>1405</v>
      </c>
      <c r="C589" t="s">
        <v>1406</v>
      </c>
      <c r="D589" t="s">
        <v>2</v>
      </c>
      <c r="E589">
        <v>1</v>
      </c>
      <c r="F589">
        <f t="shared" si="54"/>
        <v>25</v>
      </c>
      <c r="G589">
        <f t="shared" si="55"/>
        <v>61</v>
      </c>
      <c r="H589" t="str">
        <f t="shared" si="56"/>
        <v>干燥过程中LEA—motif蛋白特征重复片段对POPE膜结构的保护研究</v>
      </c>
      <c r="I589" t="str">
        <f t="shared" si="57"/>
        <v>翟振,李代禧,张燕,陈正隆,刘宝林,刘立,余华星</v>
      </c>
      <c r="J589" t="str">
        <f t="shared" si="58"/>
        <v>高等学校化学学报,2014,35(1):161-167.</v>
      </c>
      <c r="K589" t="str">
        <f t="shared" si="59"/>
        <v>高等学校化学学报</v>
      </c>
    </row>
    <row r="590" spans="1:11" x14ac:dyDescent="0.15">
      <c r="A590">
        <v>589</v>
      </c>
      <c r="B590" t="s">
        <v>1407</v>
      </c>
      <c r="C590" t="s">
        <v>1408</v>
      </c>
      <c r="D590" t="s">
        <v>2</v>
      </c>
      <c r="E590">
        <v>1</v>
      </c>
      <c r="F590">
        <f t="shared" si="54"/>
        <v>15</v>
      </c>
      <c r="G590">
        <f t="shared" si="55"/>
        <v>32</v>
      </c>
      <c r="H590" t="str">
        <f t="shared" si="56"/>
        <v>隧道通风活塞效应数值模拟方法研究</v>
      </c>
      <c r="I590" t="str">
        <f t="shared" si="57"/>
        <v>徐洪涛,邵斌,李贝贝,胡观兴</v>
      </c>
      <c r="J590" t="str">
        <f t="shared" si="58"/>
        <v>上海理工大学学报,2014,36(1):53-59.</v>
      </c>
      <c r="K590" t="str">
        <f t="shared" si="59"/>
        <v>上海理工大学学报</v>
      </c>
    </row>
    <row r="591" spans="1:11" x14ac:dyDescent="0.15">
      <c r="A591">
        <v>590</v>
      </c>
      <c r="B591" t="s">
        <v>1411</v>
      </c>
      <c r="C591" t="s">
        <v>1412</v>
      </c>
      <c r="D591" t="s">
        <v>2</v>
      </c>
      <c r="E591">
        <v>4</v>
      </c>
      <c r="F591">
        <f t="shared" si="54"/>
        <v>7</v>
      </c>
      <c r="G591">
        <f t="shared" si="55"/>
        <v>25</v>
      </c>
      <c r="H591" t="str">
        <f t="shared" si="56"/>
        <v>基于P2P网络的云资源多维查询算法</v>
      </c>
      <c r="I591" t="str">
        <f t="shared" si="57"/>
        <v>余星,胡德敏</v>
      </c>
      <c r="J591" t="str">
        <f t="shared" si="58"/>
        <v>计算机应用研究,2014,31(10):3061-3064.</v>
      </c>
      <c r="K591" t="str">
        <f t="shared" si="59"/>
        <v>计算机应用研究</v>
      </c>
    </row>
    <row r="592" spans="1:11" x14ac:dyDescent="0.15">
      <c r="A592">
        <v>591</v>
      </c>
      <c r="B592" t="s">
        <v>1413</v>
      </c>
      <c r="C592" t="s">
        <v>1414</v>
      </c>
      <c r="D592" t="s">
        <v>2</v>
      </c>
      <c r="E592">
        <v>1</v>
      </c>
      <c r="F592">
        <f t="shared" si="54"/>
        <v>11</v>
      </c>
      <c r="G592">
        <f t="shared" si="55"/>
        <v>30</v>
      </c>
      <c r="H592" t="str">
        <f t="shared" si="56"/>
        <v>带旁通的三级自动复叠制冷系统性能研究</v>
      </c>
      <c r="I592" t="str">
        <f t="shared" si="57"/>
        <v>李娟娟,张华,芮胜军</v>
      </c>
      <c r="J592" t="str">
        <f t="shared" si="58"/>
        <v>低温与超导,2014,42(1):78-81.</v>
      </c>
      <c r="K592" t="str">
        <f t="shared" si="59"/>
        <v>低温与超导</v>
      </c>
    </row>
    <row r="593" spans="1:11" x14ac:dyDescent="0.15">
      <c r="A593">
        <v>592</v>
      </c>
      <c r="B593" t="s">
        <v>1415</v>
      </c>
      <c r="C593" t="s">
        <v>1416</v>
      </c>
      <c r="D593" t="s">
        <v>2</v>
      </c>
      <c r="E593">
        <v>1</v>
      </c>
      <c r="F593">
        <f t="shared" si="54"/>
        <v>14</v>
      </c>
      <c r="G593">
        <f t="shared" si="55"/>
        <v>32</v>
      </c>
      <c r="H593" t="str">
        <f t="shared" si="56"/>
        <v>垂直碳纳米管阵列的生长控制研究进展</v>
      </c>
      <c r="I593" t="str">
        <f t="shared" si="57"/>
        <v>梁尤轩,赵斌,姜川,杨俊和</v>
      </c>
      <c r="J593" t="str">
        <f t="shared" si="58"/>
        <v>化工进展,2014,33(6):1491-1497.</v>
      </c>
      <c r="K593" t="str">
        <f t="shared" si="59"/>
        <v>化工进展</v>
      </c>
    </row>
    <row r="594" spans="1:11" x14ac:dyDescent="0.15">
      <c r="A594">
        <v>593</v>
      </c>
      <c r="B594" t="s">
        <v>1417</v>
      </c>
      <c r="C594" t="s">
        <v>1418</v>
      </c>
      <c r="D594" t="s">
        <v>2</v>
      </c>
      <c r="E594">
        <v>2</v>
      </c>
      <c r="F594">
        <f t="shared" si="54"/>
        <v>13</v>
      </c>
      <c r="G594">
        <f t="shared" si="55"/>
        <v>33</v>
      </c>
      <c r="H594" t="str">
        <f t="shared" si="56"/>
        <v>极限风况下风力机柔性部件动力学响应研究</v>
      </c>
      <c r="I594" t="str">
        <f t="shared" si="57"/>
        <v>吴攀,李春,李志敏,叶舟</v>
      </c>
      <c r="J594" t="str">
        <f t="shared" si="58"/>
        <v>机械强度,2014,36(5):728-733.</v>
      </c>
      <c r="K594" t="str">
        <f t="shared" si="59"/>
        <v>机械强度</v>
      </c>
    </row>
    <row r="595" spans="1:11" x14ac:dyDescent="0.15">
      <c r="A595">
        <v>594</v>
      </c>
      <c r="B595" t="s">
        <v>1419</v>
      </c>
      <c r="C595" t="s">
        <v>1420</v>
      </c>
      <c r="D595" t="s">
        <v>2</v>
      </c>
      <c r="E595">
        <v>1</v>
      </c>
      <c r="F595">
        <f t="shared" si="54"/>
        <v>15</v>
      </c>
      <c r="G595">
        <f t="shared" si="55"/>
        <v>32</v>
      </c>
      <c r="H595" t="str">
        <f t="shared" si="56"/>
        <v>微结构疏水表面振动液滴的动态特性</v>
      </c>
      <c r="I595" t="str">
        <f t="shared" si="57"/>
        <v>贾志海,雷威,贺吉昌,蔡泰民</v>
      </c>
      <c r="J595" t="str">
        <f t="shared" si="58"/>
        <v>科学通报,2014(27):2663-2667.</v>
      </c>
      <c r="K595" t="str">
        <f t="shared" si="59"/>
        <v>科学通报</v>
      </c>
    </row>
    <row r="596" spans="1:11" x14ac:dyDescent="0.15">
      <c r="A596">
        <v>595</v>
      </c>
      <c r="B596" t="s">
        <v>1421</v>
      </c>
      <c r="C596" t="s">
        <v>1422</v>
      </c>
      <c r="D596" t="s">
        <v>2</v>
      </c>
      <c r="E596">
        <v>1</v>
      </c>
      <c r="F596">
        <f t="shared" si="54"/>
        <v>9</v>
      </c>
      <c r="G596">
        <f t="shared" si="55"/>
        <v>33</v>
      </c>
      <c r="H596" t="str">
        <f t="shared" si="56"/>
        <v>基于HL7标准的心电医疗信息共享平台设计与实现</v>
      </c>
      <c r="I596" t="str">
        <f t="shared" si="57"/>
        <v>陈静,孙迎,宋健</v>
      </c>
      <c r="J596" t="str">
        <f t="shared" si="58"/>
        <v>中国医学物理学杂志,2014,31(1):4675-4680.</v>
      </c>
      <c r="K596" t="str">
        <f t="shared" si="59"/>
        <v>中国医学物理学杂志</v>
      </c>
    </row>
    <row r="597" spans="1:11" x14ac:dyDescent="0.15">
      <c r="A597">
        <v>596</v>
      </c>
      <c r="B597" t="s">
        <v>1423</v>
      </c>
      <c r="C597" t="s">
        <v>1424</v>
      </c>
      <c r="D597" t="s">
        <v>2</v>
      </c>
      <c r="E597">
        <v>1</v>
      </c>
      <c r="F597">
        <f t="shared" si="54"/>
        <v>25</v>
      </c>
      <c r="G597">
        <f t="shared" si="55"/>
        <v>43</v>
      </c>
      <c r="H597" t="str">
        <f t="shared" si="56"/>
        <v>燃烧与流场在线测量诊断方法研究进展</v>
      </c>
      <c r="I597" t="str">
        <f t="shared" si="57"/>
        <v>蔡小舒,周骛,杨荟楠,杨斌,陈军,苏明旭,李俊峰</v>
      </c>
      <c r="J597" t="str">
        <f t="shared" si="58"/>
        <v>实验流体力学,2014,28(1):12-20.</v>
      </c>
      <c r="K597" t="str">
        <f t="shared" si="59"/>
        <v>实验流体力学</v>
      </c>
    </row>
    <row r="598" spans="1:11" x14ac:dyDescent="0.15">
      <c r="A598">
        <v>597</v>
      </c>
      <c r="B598" t="s">
        <v>1425</v>
      </c>
      <c r="C598" t="s">
        <v>1426</v>
      </c>
      <c r="D598" t="s">
        <v>2</v>
      </c>
      <c r="E598">
        <v>1</v>
      </c>
      <c r="F598">
        <f t="shared" si="54"/>
        <v>3</v>
      </c>
      <c r="G598">
        <f t="shared" si="55"/>
        <v>20</v>
      </c>
      <c r="H598" t="str">
        <f t="shared" si="56"/>
        <v>我国儿童数字阅读调查的现状与趋势</v>
      </c>
      <c r="I598" t="str">
        <f t="shared" si="57"/>
        <v>陈铭</v>
      </c>
      <c r="J598" t="str">
        <f t="shared" si="58"/>
        <v>中国报业,2014(2):92-93.</v>
      </c>
      <c r="K598" t="str">
        <f t="shared" si="59"/>
        <v>中国报业</v>
      </c>
    </row>
    <row r="599" spans="1:11" x14ac:dyDescent="0.15">
      <c r="A599">
        <v>598</v>
      </c>
      <c r="B599" t="s">
        <v>1427</v>
      </c>
      <c r="C599" t="s">
        <v>1428</v>
      </c>
      <c r="D599" t="s">
        <v>2</v>
      </c>
      <c r="E599">
        <v>2</v>
      </c>
      <c r="F599">
        <f t="shared" si="54"/>
        <v>8</v>
      </c>
      <c r="G599">
        <f t="shared" si="55"/>
        <v>34</v>
      </c>
      <c r="H599" t="str">
        <f t="shared" si="56"/>
        <v>基于DES方法平底水力旋流器内部流场特征的数值分析</v>
      </c>
      <c r="I599" t="str">
        <f t="shared" si="57"/>
        <v>苏东涛,郭雪岩</v>
      </c>
      <c r="J599" t="str">
        <f t="shared" si="58"/>
        <v>力学季刊,2014,35(1):22-31.</v>
      </c>
      <c r="K599" t="str">
        <f t="shared" si="59"/>
        <v>力学季刊</v>
      </c>
    </row>
    <row r="600" spans="1:11" x14ac:dyDescent="0.15">
      <c r="A600">
        <v>599</v>
      </c>
      <c r="B600" t="s">
        <v>1429</v>
      </c>
      <c r="C600" t="s">
        <v>1430</v>
      </c>
      <c r="D600" t="s">
        <v>2</v>
      </c>
      <c r="E600">
        <v>5</v>
      </c>
      <c r="F600">
        <f t="shared" si="54"/>
        <v>8</v>
      </c>
      <c r="G600">
        <f t="shared" si="55"/>
        <v>28</v>
      </c>
      <c r="H600" t="str">
        <f t="shared" si="56"/>
        <v>汽车空调旋叶式压缩机排气阀片的振动特性</v>
      </c>
      <c r="I600" t="str">
        <f t="shared" si="57"/>
        <v>李春银,王树林</v>
      </c>
      <c r="J600" t="str">
        <f t="shared" si="58"/>
        <v>振动与冲击,2014,33(8):186-191.</v>
      </c>
      <c r="K600" t="str">
        <f t="shared" si="59"/>
        <v>振动与冲击</v>
      </c>
    </row>
    <row r="601" spans="1:11" x14ac:dyDescent="0.15">
      <c r="A601">
        <v>600</v>
      </c>
      <c r="B601" t="s">
        <v>1431</v>
      </c>
      <c r="C601" t="s">
        <v>1432</v>
      </c>
      <c r="D601" t="s">
        <v>2</v>
      </c>
      <c r="E601">
        <v>1</v>
      </c>
      <c r="F601">
        <f t="shared" si="54"/>
        <v>14</v>
      </c>
      <c r="G601">
        <f t="shared" si="55"/>
        <v>36</v>
      </c>
      <c r="H601" t="str">
        <f t="shared" si="56"/>
        <v>磁场及纳米磁性流体强化氨水鼓泡吸收实验研究</v>
      </c>
      <c r="I601" t="str">
        <f t="shared" si="57"/>
        <v>张春,武卫东,李增扬,丁澎</v>
      </c>
      <c r="J601" t="str">
        <f t="shared" si="58"/>
        <v>磁性材料及器件,2014,45(3):21-24,50.</v>
      </c>
      <c r="K601" t="str">
        <f t="shared" si="59"/>
        <v>磁性材料及器件</v>
      </c>
    </row>
    <row r="602" spans="1:11" x14ac:dyDescent="0.15">
      <c r="A602">
        <v>601</v>
      </c>
      <c r="B602" t="s">
        <v>1433</v>
      </c>
      <c r="C602" t="s">
        <v>1434</v>
      </c>
      <c r="D602" t="s">
        <v>2</v>
      </c>
      <c r="E602">
        <v>4</v>
      </c>
      <c r="F602">
        <f t="shared" si="54"/>
        <v>11</v>
      </c>
      <c r="G602">
        <f t="shared" si="55"/>
        <v>29</v>
      </c>
      <c r="H602" t="str">
        <f t="shared" si="56"/>
        <v>基于CC2530的智能家居控制系统</v>
      </c>
      <c r="I602" t="str">
        <f t="shared" si="57"/>
        <v>吕芳芳,佟国香,谭健</v>
      </c>
      <c r="J602" t="str">
        <f t="shared" si="58"/>
        <v>信息技术,2014,38(6):110-112.</v>
      </c>
      <c r="K602" t="str">
        <f t="shared" si="59"/>
        <v>信息技术</v>
      </c>
    </row>
    <row r="603" spans="1:11" x14ac:dyDescent="0.15">
      <c r="A603">
        <v>602</v>
      </c>
      <c r="B603" t="s">
        <v>1435</v>
      </c>
      <c r="C603" t="s">
        <v>1436</v>
      </c>
      <c r="D603" t="s">
        <v>2</v>
      </c>
      <c r="E603">
        <v>1</v>
      </c>
      <c r="F603">
        <f t="shared" si="54"/>
        <v>18</v>
      </c>
      <c r="G603">
        <f t="shared" si="55"/>
        <v>36</v>
      </c>
      <c r="H603" t="str">
        <f t="shared" si="56"/>
        <v>基于样条层间插值的人体肾脏三维重建</v>
      </c>
      <c r="I603" t="str">
        <f t="shared" si="57"/>
        <v>李飞,徐兆红,谷雪莲,宋成利,蒋瑜</v>
      </c>
      <c r="J603" t="str">
        <f t="shared" si="58"/>
        <v>中国医学物理学杂志,2014,31(4):5090-5094.</v>
      </c>
      <c r="K603" t="str">
        <f t="shared" si="59"/>
        <v>中国医学物理学杂志</v>
      </c>
    </row>
    <row r="604" spans="1:11" x14ac:dyDescent="0.15">
      <c r="A604">
        <v>603</v>
      </c>
      <c r="B604" t="s">
        <v>1441</v>
      </c>
      <c r="C604" t="s">
        <v>1442</v>
      </c>
      <c r="D604" t="s">
        <v>2</v>
      </c>
      <c r="E604">
        <v>1</v>
      </c>
      <c r="F604">
        <f t="shared" si="54"/>
        <v>13</v>
      </c>
      <c r="G604">
        <f t="shared" si="55"/>
        <v>30</v>
      </c>
      <c r="H604" t="str">
        <f t="shared" si="56"/>
        <v>圆筒内开缝圆筒自然对流的数值模拟</v>
      </c>
      <c r="I604" t="str">
        <f t="shared" si="57"/>
        <v>张昆,杨茉,王津,张玉文</v>
      </c>
      <c r="J604" t="str">
        <f t="shared" si="58"/>
        <v>工程热物理学报,2014,35(1):128-131.</v>
      </c>
      <c r="K604" t="str">
        <f t="shared" si="59"/>
        <v>工程热物理学报</v>
      </c>
    </row>
    <row r="605" spans="1:11" x14ac:dyDescent="0.15">
      <c r="A605">
        <v>604</v>
      </c>
      <c r="B605" t="s">
        <v>1443</v>
      </c>
      <c r="C605" t="s">
        <v>1444</v>
      </c>
      <c r="D605" t="s">
        <v>2</v>
      </c>
      <c r="E605">
        <v>1</v>
      </c>
      <c r="F605">
        <f t="shared" si="54"/>
        <v>4</v>
      </c>
      <c r="G605">
        <f t="shared" si="55"/>
        <v>30</v>
      </c>
      <c r="H605" t="str">
        <f t="shared" si="56"/>
        <v>歧路与通衢：Politico的政治新闻创新及其前景</v>
      </c>
      <c r="I605" t="str">
        <f t="shared" si="57"/>
        <v>瞿旭晟</v>
      </c>
      <c r="J605" t="str">
        <f t="shared" si="58"/>
        <v>新闻记者,2014(1):55-60.</v>
      </c>
      <c r="K605" t="str">
        <f t="shared" si="59"/>
        <v>新闻记者</v>
      </c>
    </row>
    <row r="606" spans="1:11" x14ac:dyDescent="0.15">
      <c r="A606">
        <v>605</v>
      </c>
      <c r="B606" t="s">
        <v>1447</v>
      </c>
      <c r="C606" t="s">
        <v>1448</v>
      </c>
      <c r="D606" t="s">
        <v>2</v>
      </c>
      <c r="E606">
        <v>1</v>
      </c>
      <c r="F606">
        <f t="shared" si="54"/>
        <v>7</v>
      </c>
      <c r="G606">
        <f t="shared" si="55"/>
        <v>27</v>
      </c>
      <c r="H606" t="str">
        <f t="shared" si="56"/>
        <v>基于工程实训教学向企业标准化发展的探讨</v>
      </c>
      <c r="I606" t="str">
        <f t="shared" si="57"/>
        <v>薛文彬,袁丹</v>
      </c>
      <c r="J606" t="str">
        <f t="shared" si="58"/>
        <v>实验室研究与探索,2014,33(11):235-237.</v>
      </c>
      <c r="K606" t="str">
        <f t="shared" si="59"/>
        <v>实验室研究与探索</v>
      </c>
    </row>
    <row r="607" spans="1:11" x14ac:dyDescent="0.15">
      <c r="A607">
        <v>606</v>
      </c>
      <c r="B607" t="s">
        <v>1451</v>
      </c>
      <c r="C607" t="s">
        <v>1452</v>
      </c>
      <c r="D607" t="s">
        <v>2</v>
      </c>
      <c r="E607">
        <v>3</v>
      </c>
      <c r="F607">
        <f t="shared" si="54"/>
        <v>14</v>
      </c>
      <c r="G607">
        <f t="shared" si="55"/>
        <v>37</v>
      </c>
      <c r="H607" t="str">
        <f t="shared" si="56"/>
        <v>大型风力机复合材料叶片铺层设计及结构特性研究</v>
      </c>
      <c r="I607" t="str">
        <f t="shared" si="57"/>
        <v>李志敏,李春,高伟,武玉龙</v>
      </c>
      <c r="J607" t="str">
        <f t="shared" si="58"/>
        <v>现代制造工程,2014(3):5-9.</v>
      </c>
      <c r="K607" t="str">
        <f t="shared" si="59"/>
        <v>现代制造工程</v>
      </c>
    </row>
    <row r="608" spans="1:11" x14ac:dyDescent="0.15">
      <c r="A608">
        <v>607</v>
      </c>
      <c r="B608" t="s">
        <v>1453</v>
      </c>
      <c r="C608" t="s">
        <v>1454</v>
      </c>
      <c r="D608" t="s">
        <v>2</v>
      </c>
      <c r="E608">
        <v>1</v>
      </c>
      <c r="F608">
        <f t="shared" si="54"/>
        <v>10</v>
      </c>
      <c r="G608">
        <f t="shared" si="55"/>
        <v>30</v>
      </c>
      <c r="H608" t="str">
        <f t="shared" si="56"/>
        <v>纳米二硫化钼对冷冻机油密度和黏度的影响</v>
      </c>
      <c r="I608" t="str">
        <f t="shared" si="57"/>
        <v>李萌,张华,娄江峰</v>
      </c>
      <c r="J608" t="str">
        <f t="shared" si="58"/>
        <v>化工进展,2014,33(6):1425-1428.</v>
      </c>
      <c r="K608" t="str">
        <f t="shared" si="59"/>
        <v>化工进展</v>
      </c>
    </row>
    <row r="609" spans="1:11" x14ac:dyDescent="0.15">
      <c r="A609">
        <v>608</v>
      </c>
      <c r="B609" t="s">
        <v>1457</v>
      </c>
      <c r="C609" t="s">
        <v>1458</v>
      </c>
      <c r="D609" t="s">
        <v>2</v>
      </c>
      <c r="E609">
        <v>1</v>
      </c>
      <c r="F609">
        <f t="shared" si="54"/>
        <v>8</v>
      </c>
      <c r="G609">
        <f t="shared" si="55"/>
        <v>28</v>
      </c>
      <c r="H609" t="str">
        <f t="shared" si="56"/>
        <v>多色打印中原色和浅色通道的墨量映射研究</v>
      </c>
      <c r="I609" t="str">
        <f t="shared" si="57"/>
        <v>刘士伟,宋卫生</v>
      </c>
      <c r="J609" t="str">
        <f t="shared" si="58"/>
        <v>包装工程,2014,35(19):109-113.</v>
      </c>
      <c r="K609" t="str">
        <f t="shared" si="59"/>
        <v>包装工程</v>
      </c>
    </row>
    <row r="610" spans="1:11" x14ac:dyDescent="0.15">
      <c r="A610">
        <v>609</v>
      </c>
      <c r="B610" t="s">
        <v>1459</v>
      </c>
      <c r="C610" t="s">
        <v>1460</v>
      </c>
      <c r="D610" t="s">
        <v>2</v>
      </c>
      <c r="E610">
        <v>1</v>
      </c>
      <c r="F610">
        <f t="shared" si="54"/>
        <v>14</v>
      </c>
      <c r="G610">
        <f t="shared" si="55"/>
        <v>31</v>
      </c>
      <c r="H610" t="str">
        <f t="shared" si="56"/>
        <v>肺结节计算机辅助检测技术研究概述</v>
      </c>
      <c r="I610" t="str">
        <f t="shared" si="57"/>
        <v>赵愉,鲁雯,王远军,聂生东</v>
      </c>
      <c r="J610" t="str">
        <f t="shared" si="58"/>
        <v>生物医学工程学杂志,2014,31(5):1172-1177.</v>
      </c>
      <c r="K610" t="str">
        <f t="shared" si="59"/>
        <v>生物医学工程学杂志</v>
      </c>
    </row>
    <row r="611" spans="1:11" x14ac:dyDescent="0.15">
      <c r="A611">
        <v>610</v>
      </c>
      <c r="B611" t="s">
        <v>1461</v>
      </c>
      <c r="C611" t="s">
        <v>1462</v>
      </c>
      <c r="D611" t="s">
        <v>2</v>
      </c>
      <c r="E611">
        <v>1</v>
      </c>
      <c r="F611">
        <f t="shared" si="54"/>
        <v>8</v>
      </c>
      <c r="G611">
        <f t="shared" si="55"/>
        <v>26</v>
      </c>
      <c r="H611" t="str">
        <f t="shared" si="56"/>
        <v>下肢康复训练减重支撑系统的研究现状</v>
      </c>
      <c r="I611" t="str">
        <f t="shared" si="57"/>
        <v>马关坡,徐秀林</v>
      </c>
      <c r="J611" t="str">
        <f t="shared" si="58"/>
        <v>中国医学物理学杂志,2014,31(1):4694-4698.</v>
      </c>
      <c r="K611" t="str">
        <f t="shared" si="59"/>
        <v>中国医学物理学杂志</v>
      </c>
    </row>
    <row r="612" spans="1:11" x14ac:dyDescent="0.15">
      <c r="A612">
        <v>611</v>
      </c>
      <c r="B612" t="s">
        <v>1463</v>
      </c>
      <c r="C612" t="s">
        <v>1464</v>
      </c>
      <c r="D612" t="s">
        <v>2</v>
      </c>
      <c r="E612">
        <v>2</v>
      </c>
      <c r="F612">
        <f t="shared" si="54"/>
        <v>14</v>
      </c>
      <c r="G612">
        <f t="shared" si="55"/>
        <v>31</v>
      </c>
      <c r="H612" t="str">
        <f t="shared" si="56"/>
        <v>不同来源Ⅱ型胶原结构及其免疫活性</v>
      </c>
      <c r="I612" t="str">
        <f t="shared" si="57"/>
        <v>石服鑫,曹慧,徐斐,于劲松</v>
      </c>
      <c r="J612" t="str">
        <f t="shared" si="58"/>
        <v>食品与发酵工业,2014,40(2):22-26.</v>
      </c>
      <c r="K612" t="str">
        <f t="shared" si="59"/>
        <v>食品与发酵工业</v>
      </c>
    </row>
    <row r="613" spans="1:11" x14ac:dyDescent="0.15">
      <c r="A613">
        <v>612</v>
      </c>
      <c r="B613" t="s">
        <v>1465</v>
      </c>
      <c r="C613" t="s">
        <v>1466</v>
      </c>
      <c r="D613" t="s">
        <v>2</v>
      </c>
      <c r="E613">
        <v>2</v>
      </c>
      <c r="F613">
        <f t="shared" si="54"/>
        <v>8</v>
      </c>
      <c r="G613">
        <f t="shared" si="55"/>
        <v>26</v>
      </c>
      <c r="H613" t="str">
        <f t="shared" si="56"/>
        <v>面向大规模数据流处理的偏最小二乘法</v>
      </c>
      <c r="I613" t="str">
        <f t="shared" si="57"/>
        <v>刘光敏,陈庆奎</v>
      </c>
      <c r="J613" t="str">
        <f t="shared" si="58"/>
        <v>计算机应用研究,2014,31(4):1055-1058.</v>
      </c>
      <c r="K613" t="str">
        <f t="shared" si="59"/>
        <v>计算机应用研究</v>
      </c>
    </row>
    <row r="614" spans="1:11" x14ac:dyDescent="0.15">
      <c r="A614">
        <v>613</v>
      </c>
      <c r="B614" t="s">
        <v>1469</v>
      </c>
      <c r="C614" t="s">
        <v>1470</v>
      </c>
      <c r="D614" t="s">
        <v>2</v>
      </c>
      <c r="E614">
        <v>1</v>
      </c>
      <c r="F614">
        <f t="shared" si="54"/>
        <v>24</v>
      </c>
      <c r="G614">
        <f t="shared" si="55"/>
        <v>39</v>
      </c>
      <c r="H614" t="str">
        <f t="shared" si="56"/>
        <v>生物技术在重金属检测中的应用</v>
      </c>
      <c r="I614" t="str">
        <f t="shared" si="57"/>
        <v>刘箐,陈国薇,张超,吴嫚,李森,吴淑燕,董庆利</v>
      </c>
      <c r="J614" t="str">
        <f t="shared" si="58"/>
        <v>食品与生物技术学报,2014,33(9):897-902.</v>
      </c>
      <c r="K614" t="str">
        <f t="shared" si="59"/>
        <v>食品与生物技术学报</v>
      </c>
    </row>
    <row r="615" spans="1:11" x14ac:dyDescent="0.15">
      <c r="A615">
        <v>614</v>
      </c>
      <c r="B615" t="s">
        <v>1471</v>
      </c>
      <c r="C615" t="s">
        <v>1472</v>
      </c>
      <c r="D615" t="s">
        <v>2</v>
      </c>
      <c r="E615">
        <v>1</v>
      </c>
      <c r="F615">
        <f t="shared" si="54"/>
        <v>14</v>
      </c>
      <c r="G615">
        <f t="shared" si="55"/>
        <v>33</v>
      </c>
      <c r="H615" t="str">
        <f t="shared" si="56"/>
        <v>一种基于三维特征的肺结节概率分割算法</v>
      </c>
      <c r="I615" t="str">
        <f t="shared" si="57"/>
        <v>宋佳,聂生东,王远军,鲁雯</v>
      </c>
      <c r="J615" t="str">
        <f t="shared" si="58"/>
        <v>生物医学工程学杂志,2014,31(4):771-776.</v>
      </c>
      <c r="K615" t="str">
        <f t="shared" si="59"/>
        <v>生物医学工程学杂志</v>
      </c>
    </row>
    <row r="616" spans="1:11" x14ac:dyDescent="0.15">
      <c r="A616">
        <v>615</v>
      </c>
      <c r="B616" t="s">
        <v>1473</v>
      </c>
      <c r="C616" t="s">
        <v>1474</v>
      </c>
      <c r="D616" t="s">
        <v>2</v>
      </c>
      <c r="E616">
        <v>4</v>
      </c>
      <c r="F616">
        <f t="shared" si="54"/>
        <v>15</v>
      </c>
      <c r="G616">
        <f t="shared" si="55"/>
        <v>30</v>
      </c>
      <c r="H616" t="str">
        <f t="shared" si="56"/>
        <v>大鼠跑台训练模型方法研究进展</v>
      </c>
      <c r="I616" t="str">
        <f t="shared" si="57"/>
        <v>赵俊,邹任玲,胡秀枋,徐秀林</v>
      </c>
      <c r="J616" t="str">
        <f t="shared" si="58"/>
        <v>动物医学进展,2014,35(9):101-105.</v>
      </c>
      <c r="K616" t="str">
        <f t="shared" si="59"/>
        <v>动物医学进展</v>
      </c>
    </row>
    <row r="617" spans="1:11" x14ac:dyDescent="0.15">
      <c r="A617">
        <v>616</v>
      </c>
      <c r="B617" t="s">
        <v>1475</v>
      </c>
      <c r="C617" t="s">
        <v>1476</v>
      </c>
      <c r="D617" t="s">
        <v>2</v>
      </c>
      <c r="E617">
        <v>2</v>
      </c>
      <c r="F617">
        <f t="shared" si="54"/>
        <v>15</v>
      </c>
      <c r="G617">
        <f t="shared" si="55"/>
        <v>37</v>
      </c>
      <c r="H617" t="str">
        <f t="shared" si="56"/>
        <v>蒸汽压缩／喷射制冷系统喷射器设计及节能分析</v>
      </c>
      <c r="I617" t="str">
        <f t="shared" si="57"/>
        <v>戚大威,柳建华,张良,姜林林</v>
      </c>
      <c r="J617" t="str">
        <f t="shared" si="58"/>
        <v>制冷学报,2014,35(1):103-108.</v>
      </c>
      <c r="K617" t="str">
        <f t="shared" si="59"/>
        <v>制冷学报</v>
      </c>
    </row>
    <row r="618" spans="1:11" x14ac:dyDescent="0.15">
      <c r="A618">
        <v>617</v>
      </c>
      <c r="B618" t="s">
        <v>1477</v>
      </c>
      <c r="C618" t="s">
        <v>1478</v>
      </c>
      <c r="D618" t="s">
        <v>2</v>
      </c>
      <c r="E618">
        <v>1</v>
      </c>
      <c r="F618">
        <f t="shared" si="54"/>
        <v>18</v>
      </c>
      <c r="G618">
        <f t="shared" si="55"/>
        <v>61</v>
      </c>
      <c r="H618" t="str">
        <f t="shared" si="56"/>
        <v>新型二元混合制冷剂（R1234ZE＋R290,R290＋R227ea）气液相平衡研究</v>
      </c>
      <c r="I618" t="str">
        <f t="shared" si="57"/>
        <v>陈秀萍,祁影霞,陆岷山,张华,赵巍</v>
      </c>
      <c r="J618" t="str">
        <f t="shared" si="58"/>
        <v>计算机与应用化学,2014,31(6):713-718.</v>
      </c>
      <c r="K618" t="str">
        <f t="shared" si="59"/>
        <v>计算机与应用化学</v>
      </c>
    </row>
    <row r="619" spans="1:11" x14ac:dyDescent="0.15">
      <c r="A619">
        <v>618</v>
      </c>
      <c r="B619" t="s">
        <v>1479</v>
      </c>
      <c r="C619" t="s">
        <v>1480</v>
      </c>
      <c r="D619" t="s">
        <v>2</v>
      </c>
      <c r="E619">
        <v>1</v>
      </c>
      <c r="F619">
        <f t="shared" si="54"/>
        <v>12</v>
      </c>
      <c r="G619">
        <f t="shared" si="55"/>
        <v>38</v>
      </c>
      <c r="H619" t="str">
        <f t="shared" si="56"/>
        <v>MES 环境下制造企业设备全生命周期管理系统的研究</v>
      </c>
      <c r="I619" t="str">
        <f t="shared" si="57"/>
        <v>李照兰,张永亮,仲梁维</v>
      </c>
      <c r="J619" t="str">
        <f t="shared" si="58"/>
        <v>现代制造工程,2014(2):123-128.</v>
      </c>
      <c r="K619" t="str">
        <f t="shared" si="59"/>
        <v>现代制造工程</v>
      </c>
    </row>
    <row r="620" spans="1:11" x14ac:dyDescent="0.15">
      <c r="A620">
        <v>619</v>
      </c>
      <c r="B620" t="s">
        <v>1481</v>
      </c>
      <c r="C620" t="s">
        <v>1482</v>
      </c>
      <c r="D620" t="s">
        <v>2</v>
      </c>
      <c r="E620">
        <v>4</v>
      </c>
      <c r="F620">
        <f t="shared" si="54"/>
        <v>16</v>
      </c>
      <c r="G620">
        <f t="shared" si="55"/>
        <v>42</v>
      </c>
      <c r="H620" t="str">
        <f t="shared" si="56"/>
        <v>充注压力对压缩式制冷循环连续制备CO2水合物的影响</v>
      </c>
      <c r="I620" t="str">
        <f t="shared" si="57"/>
        <v>谢振兴,谢应明,周兴法,方亚军</v>
      </c>
      <c r="J620" t="str">
        <f t="shared" si="58"/>
        <v>化工学报,2014,65(6):2301-2307.</v>
      </c>
      <c r="K620" t="str">
        <f t="shared" si="59"/>
        <v>化工学报</v>
      </c>
    </row>
    <row r="621" spans="1:11" x14ac:dyDescent="0.15">
      <c r="A621">
        <v>620</v>
      </c>
      <c r="B621" t="s">
        <v>1484</v>
      </c>
      <c r="C621" t="s">
        <v>1485</v>
      </c>
      <c r="D621" t="s">
        <v>2</v>
      </c>
      <c r="E621">
        <v>4</v>
      </c>
      <c r="F621">
        <f t="shared" si="54"/>
        <v>18</v>
      </c>
      <c r="G621">
        <f t="shared" si="55"/>
        <v>34</v>
      </c>
      <c r="H621" t="str">
        <f t="shared" si="56"/>
        <v>检测肺结节的3维自适应模板匹配</v>
      </c>
      <c r="I621" t="str">
        <f t="shared" si="57"/>
        <v>高婷,龚敬,王远军,聂生东,孙希文</v>
      </c>
      <c r="J621" t="str">
        <f t="shared" si="58"/>
        <v>中国图象图形学报,2014,19(9):1384-1391.</v>
      </c>
      <c r="K621" t="str">
        <f t="shared" si="59"/>
        <v>中国图象图形学报</v>
      </c>
    </row>
    <row r="622" spans="1:11" x14ac:dyDescent="0.15">
      <c r="A622">
        <v>621</v>
      </c>
      <c r="B622" t="s">
        <v>1486</v>
      </c>
      <c r="C622" t="s">
        <v>1487</v>
      </c>
      <c r="D622" t="s">
        <v>2</v>
      </c>
      <c r="E622">
        <v>1</v>
      </c>
      <c r="F622">
        <f t="shared" si="54"/>
        <v>7</v>
      </c>
      <c r="G622">
        <f t="shared" si="55"/>
        <v>27</v>
      </c>
      <c r="H622" t="str">
        <f t="shared" si="56"/>
        <v>荧光光谱分析法在地沟油鉴别中的应用研究</v>
      </c>
      <c r="I622" t="str">
        <f t="shared" si="57"/>
        <v>李吴,陈明惠</v>
      </c>
      <c r="J622" t="str">
        <f t="shared" si="58"/>
        <v>激光生物学报,2014,23(5):472-476.</v>
      </c>
      <c r="K622" t="str">
        <f t="shared" si="59"/>
        <v>激光生物学报</v>
      </c>
    </row>
    <row r="623" spans="1:11" x14ac:dyDescent="0.15">
      <c r="A623">
        <v>622</v>
      </c>
      <c r="B623" t="s">
        <v>1488</v>
      </c>
      <c r="C623" t="s">
        <v>1489</v>
      </c>
      <c r="D623" t="s">
        <v>2</v>
      </c>
      <c r="E623">
        <v>4</v>
      </c>
      <c r="F623">
        <f t="shared" si="54"/>
        <v>13</v>
      </c>
      <c r="G623">
        <f t="shared" si="55"/>
        <v>35</v>
      </c>
      <c r="H623" t="str">
        <f t="shared" si="56"/>
        <v>换热器结构布置对分体式空调室内机性能的影响</v>
      </c>
      <c r="I623" t="str">
        <f t="shared" si="57"/>
        <v>张守信,张聪,张华,刘妮</v>
      </c>
      <c r="J623" t="str">
        <f t="shared" si="58"/>
        <v>制冷技术,2014,34(5):17-21.</v>
      </c>
      <c r="K623" t="str">
        <f t="shared" si="59"/>
        <v>制冷技术</v>
      </c>
    </row>
    <row r="624" spans="1:11" x14ac:dyDescent="0.15">
      <c r="A624">
        <v>623</v>
      </c>
      <c r="B624" t="s">
        <v>1490</v>
      </c>
      <c r="C624" t="s">
        <v>1491</v>
      </c>
      <c r="D624" t="s">
        <v>2</v>
      </c>
      <c r="E624">
        <v>4</v>
      </c>
      <c r="F624">
        <f t="shared" si="54"/>
        <v>24</v>
      </c>
      <c r="G624">
        <f t="shared" si="55"/>
        <v>41</v>
      </c>
      <c r="H624" t="str">
        <f t="shared" si="56"/>
        <v>城市污水污泥热解和燃烧的实验研究</v>
      </c>
      <c r="I624" t="str">
        <f t="shared" si="57"/>
        <v>王美清,郁鸿凌,陈梦洁,沈丹丹,惠建明,耿秋红</v>
      </c>
      <c r="J624" t="str">
        <f t="shared" si="58"/>
        <v>上海理工大学学报,2014,36(2):185-188,193.</v>
      </c>
      <c r="K624" t="str">
        <f t="shared" si="59"/>
        <v>上海理工大学学报</v>
      </c>
    </row>
    <row r="625" spans="1:11" x14ac:dyDescent="0.15">
      <c r="A625">
        <v>624</v>
      </c>
      <c r="B625" t="s">
        <v>1492</v>
      </c>
      <c r="C625" t="s">
        <v>1493</v>
      </c>
      <c r="D625" t="s">
        <v>2</v>
      </c>
      <c r="E625">
        <v>4</v>
      </c>
      <c r="F625">
        <f t="shared" si="54"/>
        <v>18</v>
      </c>
      <c r="G625">
        <f t="shared" si="55"/>
        <v>38</v>
      </c>
      <c r="H625" t="str">
        <f t="shared" si="56"/>
        <v>水-乙醇混合工质振荡热管的传热特性研究</v>
      </c>
      <c r="I625" t="str">
        <f t="shared" si="57"/>
        <v>隋缘,崔晓钰,韩华,李治华,孙慎德</v>
      </c>
      <c r="J625" t="str">
        <f t="shared" si="58"/>
        <v>制冷学报,2014,35(3):50-57.</v>
      </c>
      <c r="K625" t="str">
        <f t="shared" si="59"/>
        <v>制冷学报</v>
      </c>
    </row>
    <row r="626" spans="1:11" x14ac:dyDescent="0.15">
      <c r="A626">
        <v>625</v>
      </c>
      <c r="B626" t="s">
        <v>1494</v>
      </c>
      <c r="C626" t="s">
        <v>1495</v>
      </c>
      <c r="D626" t="s">
        <v>2</v>
      </c>
      <c r="E626">
        <v>2</v>
      </c>
      <c r="F626">
        <f t="shared" si="54"/>
        <v>11</v>
      </c>
      <c r="G626">
        <f t="shared" si="55"/>
        <v>23</v>
      </c>
      <c r="H626" t="str">
        <f t="shared" si="56"/>
        <v>全自动腹膜透析机的设计</v>
      </c>
      <c r="I626" t="str">
        <f t="shared" si="57"/>
        <v>汪辉,何建忠,赵曼曼</v>
      </c>
      <c r="J626" t="str">
        <f t="shared" si="58"/>
        <v>信息技术,2014,38(4):121-124.</v>
      </c>
      <c r="K626" t="str">
        <f t="shared" si="59"/>
        <v>信息技术</v>
      </c>
    </row>
    <row r="627" spans="1:11" x14ac:dyDescent="0.15">
      <c r="A627">
        <v>626</v>
      </c>
      <c r="B627" t="s">
        <v>242</v>
      </c>
      <c r="C627" t="s">
        <v>1496</v>
      </c>
      <c r="D627" t="s">
        <v>2</v>
      </c>
      <c r="E627">
        <v>12</v>
      </c>
      <c r="F627">
        <f t="shared" si="54"/>
        <v>10</v>
      </c>
      <c r="G627">
        <f t="shared" si="55"/>
        <v>34</v>
      </c>
      <c r="H627" t="str">
        <f t="shared" si="56"/>
        <v>基于QR码的Contourlet域数字水印算法</v>
      </c>
      <c r="I627" t="str">
        <f t="shared" si="57"/>
        <v>白韬韬,刘真,卢鹏</v>
      </c>
      <c r="J627" t="str">
        <f t="shared" si="58"/>
        <v>光电子．激光,2014,25(4):769-776.</v>
      </c>
      <c r="K627" t="str">
        <f t="shared" si="59"/>
        <v>光电子．激光</v>
      </c>
    </row>
    <row r="628" spans="1:11" x14ac:dyDescent="0.15">
      <c r="A628">
        <v>627</v>
      </c>
      <c r="B628" t="s">
        <v>1498</v>
      </c>
      <c r="C628" t="s">
        <v>1499</v>
      </c>
      <c r="D628" t="s">
        <v>2</v>
      </c>
      <c r="E628">
        <v>2</v>
      </c>
      <c r="F628">
        <f t="shared" si="54"/>
        <v>14</v>
      </c>
      <c r="G628">
        <f t="shared" si="55"/>
        <v>33</v>
      </c>
      <c r="H628" t="str">
        <f t="shared" si="56"/>
        <v>低温保护剂热物性分析与冰晶的显微研究</v>
      </c>
      <c r="I628" t="str">
        <f t="shared" si="57"/>
        <v>杨波,刘宝林,沈力,张思诗</v>
      </c>
      <c r="J628" t="str">
        <f t="shared" si="58"/>
        <v>制冷学报,2014,35(3):39-44.</v>
      </c>
      <c r="K628" t="str">
        <f t="shared" si="59"/>
        <v>制冷学报</v>
      </c>
    </row>
    <row r="629" spans="1:11" x14ac:dyDescent="0.15">
      <c r="A629">
        <v>628</v>
      </c>
      <c r="B629" t="s">
        <v>1500</v>
      </c>
      <c r="C629" t="s">
        <v>1501</v>
      </c>
      <c r="D629" t="s">
        <v>2</v>
      </c>
      <c r="E629">
        <v>1</v>
      </c>
      <c r="F629">
        <f t="shared" si="54"/>
        <v>11</v>
      </c>
      <c r="G629">
        <f t="shared" si="55"/>
        <v>29</v>
      </c>
      <c r="H629" t="str">
        <f t="shared" si="56"/>
        <v>直膨式太阳能热泵系统性能分析及优化</v>
      </c>
      <c r="I629" t="str">
        <f t="shared" si="57"/>
        <v>解苗苗,党相兵,关欣</v>
      </c>
      <c r="J629" t="str">
        <f t="shared" si="58"/>
        <v>能源研究与信息,2014,30(2):73-78.</v>
      </c>
      <c r="K629" t="str">
        <f t="shared" si="59"/>
        <v>能源研究与信息</v>
      </c>
    </row>
    <row r="630" spans="1:11" x14ac:dyDescent="0.15">
      <c r="A630">
        <v>629</v>
      </c>
      <c r="B630" t="s">
        <v>1419</v>
      </c>
      <c r="C630" t="s">
        <v>1502</v>
      </c>
      <c r="D630" t="s">
        <v>2</v>
      </c>
      <c r="E630">
        <v>2</v>
      </c>
      <c r="F630">
        <f t="shared" si="54"/>
        <v>15</v>
      </c>
      <c r="G630">
        <f t="shared" si="55"/>
        <v>48</v>
      </c>
      <c r="H630" t="str">
        <f t="shared" si="56"/>
        <v>振动诱导微结构粗糙表面水滴Wenzel-Cassie状态转变特性</v>
      </c>
      <c r="I630" t="str">
        <f t="shared" si="57"/>
        <v>贾志海,雷威,贺吉昌,蔡泰民</v>
      </c>
      <c r="J630" t="str">
        <f t="shared" si="58"/>
        <v>化工学报,2014,65(2):544-549.</v>
      </c>
      <c r="K630" t="str">
        <f t="shared" si="59"/>
        <v>化工学报</v>
      </c>
    </row>
    <row r="631" spans="1:11" x14ac:dyDescent="0.15">
      <c r="A631">
        <v>630</v>
      </c>
      <c r="B631" t="s">
        <v>1503</v>
      </c>
      <c r="C631" t="s">
        <v>1504</v>
      </c>
      <c r="D631" t="s">
        <v>2</v>
      </c>
      <c r="E631">
        <v>2</v>
      </c>
      <c r="F631">
        <f t="shared" si="54"/>
        <v>23</v>
      </c>
      <c r="G631">
        <f t="shared" si="55"/>
        <v>40</v>
      </c>
      <c r="H631" t="str">
        <f t="shared" si="56"/>
        <v>双流体气流式喷嘴加压雾化特性研究</v>
      </c>
      <c r="I631" t="str">
        <f t="shared" si="57"/>
        <v>岳朴杰,张忠孝,毕德贵,娄彤,周志豪,陈永权</v>
      </c>
      <c r="J631" t="str">
        <f t="shared" si="58"/>
        <v>洁净煤技术,2014(1):74-77.</v>
      </c>
      <c r="K631" t="str">
        <f t="shared" si="59"/>
        <v>洁净煤技术</v>
      </c>
    </row>
    <row r="632" spans="1:11" x14ac:dyDescent="0.15">
      <c r="A632">
        <v>631</v>
      </c>
      <c r="B632" t="s">
        <v>1505</v>
      </c>
      <c r="C632" t="s">
        <v>1506</v>
      </c>
      <c r="D632" t="s">
        <v>2</v>
      </c>
      <c r="E632">
        <v>4</v>
      </c>
      <c r="F632">
        <f t="shared" si="54"/>
        <v>12</v>
      </c>
      <c r="G632">
        <f t="shared" si="55"/>
        <v>32</v>
      </c>
      <c r="H632" t="str">
        <f t="shared" si="56"/>
        <v>基于短时能量的循环AMDF基音检测算法</v>
      </c>
      <c r="I632" t="str">
        <f t="shared" si="57"/>
        <v>马莎莎,戴曙光,穆平安</v>
      </c>
      <c r="J632" t="str">
        <f t="shared" si="58"/>
        <v>计算机仿真,2014,31(7):278-282.</v>
      </c>
      <c r="K632" t="str">
        <f t="shared" si="59"/>
        <v>计算机仿真</v>
      </c>
    </row>
    <row r="633" spans="1:11" x14ac:dyDescent="0.15">
      <c r="A633">
        <v>632</v>
      </c>
      <c r="B633" t="s">
        <v>1509</v>
      </c>
      <c r="C633" t="s">
        <v>1510</v>
      </c>
      <c r="D633" t="s">
        <v>2</v>
      </c>
      <c r="E633">
        <v>4</v>
      </c>
      <c r="F633">
        <f t="shared" si="54"/>
        <v>7</v>
      </c>
      <c r="G633">
        <f t="shared" si="55"/>
        <v>31</v>
      </c>
      <c r="H633" t="str">
        <f t="shared" si="56"/>
        <v>相同叶尖速比不同转速的垂直轴风力机气动性能分析</v>
      </c>
      <c r="I633" t="str">
        <f t="shared" si="57"/>
        <v>黄鹏,王宏光</v>
      </c>
      <c r="J633" t="str">
        <f t="shared" si="58"/>
        <v>能源研究与信息,2014,30(3):150-156.</v>
      </c>
      <c r="K633" t="str">
        <f t="shared" si="59"/>
        <v>能源研究与信息</v>
      </c>
    </row>
    <row r="634" spans="1:11" x14ac:dyDescent="0.15">
      <c r="A634">
        <v>633</v>
      </c>
      <c r="B634" t="s">
        <v>1511</v>
      </c>
      <c r="C634" t="s">
        <v>1512</v>
      </c>
      <c r="D634" t="s">
        <v>2</v>
      </c>
      <c r="E634">
        <v>2</v>
      </c>
      <c r="F634">
        <f t="shared" si="54"/>
        <v>23</v>
      </c>
      <c r="G634">
        <f t="shared" si="55"/>
        <v>47</v>
      </c>
      <c r="H634" t="str">
        <f t="shared" si="56"/>
        <v>牙科坐椅倾仰角度调节对病人舒适性影响的综合研究</v>
      </c>
      <c r="I634" t="str">
        <f t="shared" si="57"/>
        <v>王殊轶,于成龙,杨鹏,孙昌英,叶莎莎,张燕群</v>
      </c>
      <c r="J634" t="str">
        <f t="shared" si="58"/>
        <v>工业工程与管理,2014,19(5):99-103,123.</v>
      </c>
      <c r="K634" t="str">
        <f t="shared" si="59"/>
        <v>工业工程与管理</v>
      </c>
    </row>
    <row r="635" spans="1:11" x14ac:dyDescent="0.15">
      <c r="A635">
        <v>634</v>
      </c>
      <c r="B635" t="s">
        <v>1513</v>
      </c>
      <c r="C635" t="s">
        <v>1514</v>
      </c>
      <c r="D635" t="s">
        <v>2</v>
      </c>
      <c r="E635">
        <v>2</v>
      </c>
      <c r="F635">
        <f t="shared" si="54"/>
        <v>14</v>
      </c>
      <c r="G635">
        <f t="shared" si="55"/>
        <v>33</v>
      </c>
      <c r="H635" t="str">
        <f t="shared" si="56"/>
        <v>垂直轴风力机动态流场及其气动性能分析</v>
      </c>
      <c r="I635" t="str">
        <f t="shared" si="57"/>
        <v>祖红亚,李春,叶舟,刘天亮</v>
      </c>
      <c r="J635" t="str">
        <f t="shared" si="58"/>
        <v>能源研究与信息,2014,30(4):199-203.</v>
      </c>
      <c r="K635" t="str">
        <f t="shared" si="59"/>
        <v>能源研究与信息</v>
      </c>
    </row>
    <row r="636" spans="1:11" x14ac:dyDescent="0.15">
      <c r="A636">
        <v>635</v>
      </c>
      <c r="B636" t="s">
        <v>1515</v>
      </c>
      <c r="C636" t="s">
        <v>1516</v>
      </c>
      <c r="D636" t="s">
        <v>2</v>
      </c>
      <c r="E636">
        <v>2</v>
      </c>
      <c r="F636">
        <f t="shared" si="54"/>
        <v>10</v>
      </c>
      <c r="G636">
        <f t="shared" si="55"/>
        <v>20</v>
      </c>
      <c r="H636" t="str">
        <f t="shared" si="56"/>
        <v>大豆蛋白胶研究进展</v>
      </c>
      <c r="I636" t="str">
        <f t="shared" si="57"/>
        <v>韩敏,杨光,卢晶昌</v>
      </c>
      <c r="J636" t="str">
        <f t="shared" si="58"/>
        <v>应用化工,2014,43(7):1319-1323.</v>
      </c>
      <c r="K636" t="str">
        <f t="shared" si="59"/>
        <v>应用化工</v>
      </c>
    </row>
    <row r="637" spans="1:11" x14ac:dyDescent="0.15">
      <c r="A637">
        <v>636</v>
      </c>
      <c r="B637" t="s">
        <v>1517</v>
      </c>
      <c r="C637" t="s">
        <v>1518</v>
      </c>
      <c r="D637" t="s">
        <v>2</v>
      </c>
      <c r="E637">
        <v>10</v>
      </c>
      <c r="F637">
        <f t="shared" si="54"/>
        <v>42</v>
      </c>
      <c r="G637">
        <f t="shared" si="55"/>
        <v>60</v>
      </c>
      <c r="H637" t="str">
        <f t="shared" si="56"/>
        <v>新疆高钠煤脱钠提质过程中钠存在形式</v>
      </c>
      <c r="I637" t="str">
        <f t="shared" si="57"/>
        <v>刘大海,张守玉,陈川,涂圣康,金涛,郑红俊,吴巧美,邓文祥,唐文蛟,施大钟,吕俊复</v>
      </c>
      <c r="J637" t="str">
        <f t="shared" si="58"/>
        <v>煤炭学报,2014,39(12):2519-2524.</v>
      </c>
      <c r="K637" t="str">
        <f t="shared" si="59"/>
        <v>煤炭学报</v>
      </c>
    </row>
    <row r="638" spans="1:11" x14ac:dyDescent="0.15">
      <c r="A638">
        <v>637</v>
      </c>
      <c r="B638" t="s">
        <v>1520</v>
      </c>
      <c r="C638" t="s">
        <v>1521</v>
      </c>
      <c r="D638" t="s">
        <v>2</v>
      </c>
      <c r="E638">
        <v>2</v>
      </c>
      <c r="F638">
        <f t="shared" si="54"/>
        <v>16</v>
      </c>
      <c r="G638">
        <f t="shared" si="55"/>
        <v>36</v>
      </c>
      <c r="H638" t="str">
        <f t="shared" si="56"/>
        <v>基于AVR单片机的多舵机控制精度的研究</v>
      </c>
      <c r="I638" t="str">
        <f t="shared" si="57"/>
        <v>蒋辰飞,刘子龙,胡少凯,韩光鲜</v>
      </c>
      <c r="J638" t="str">
        <f t="shared" si="58"/>
        <v>信息技术,2014,38(3):35-37,46.</v>
      </c>
      <c r="K638" t="str">
        <f t="shared" si="59"/>
        <v>信息技术</v>
      </c>
    </row>
    <row r="639" spans="1:11" x14ac:dyDescent="0.15">
      <c r="A639">
        <v>638</v>
      </c>
      <c r="B639" t="s">
        <v>1522</v>
      </c>
      <c r="C639" t="s">
        <v>1523</v>
      </c>
      <c r="D639" t="s">
        <v>2</v>
      </c>
      <c r="E639">
        <v>1</v>
      </c>
      <c r="F639">
        <f t="shared" si="54"/>
        <v>12</v>
      </c>
      <c r="G639">
        <f t="shared" si="55"/>
        <v>35</v>
      </c>
      <c r="H639" t="str">
        <f t="shared" si="56"/>
        <v>用于吸附单元管的烧结沸石吸附剂的性能强化实验</v>
      </c>
      <c r="I639" t="str">
        <f t="shared" si="57"/>
        <v>孟晓伟,武卫东,朱成剑</v>
      </c>
      <c r="J639" t="str">
        <f t="shared" si="58"/>
        <v>制冷技术,2014,34(2):20-25.</v>
      </c>
      <c r="K639" t="str">
        <f t="shared" si="59"/>
        <v>制冷技术</v>
      </c>
    </row>
    <row r="640" spans="1:11" x14ac:dyDescent="0.15">
      <c r="A640">
        <v>639</v>
      </c>
      <c r="B640" t="s">
        <v>1524</v>
      </c>
      <c r="C640" t="s">
        <v>1525</v>
      </c>
      <c r="D640" t="s">
        <v>2</v>
      </c>
      <c r="E640">
        <v>2</v>
      </c>
      <c r="F640">
        <f t="shared" si="54"/>
        <v>9</v>
      </c>
      <c r="G640">
        <f t="shared" si="55"/>
        <v>27</v>
      </c>
      <c r="H640" t="str">
        <f t="shared" si="56"/>
        <v>基于油田示功仪的加速度信号处理方法</v>
      </c>
      <c r="I640" t="str">
        <f t="shared" si="57"/>
        <v>初昀,常敏,王戈</v>
      </c>
      <c r="J640" t="str">
        <f t="shared" si="58"/>
        <v>数据通信,2014(1):43-46.</v>
      </c>
      <c r="K640" t="str">
        <f t="shared" si="59"/>
        <v>数据通信</v>
      </c>
    </row>
    <row r="641" spans="1:11" x14ac:dyDescent="0.15">
      <c r="A641">
        <v>640</v>
      </c>
      <c r="B641" t="s">
        <v>1526</v>
      </c>
      <c r="C641" t="s">
        <v>1527</v>
      </c>
      <c r="D641" t="s">
        <v>2</v>
      </c>
      <c r="E641">
        <v>1</v>
      </c>
      <c r="F641">
        <f t="shared" si="54"/>
        <v>15</v>
      </c>
      <c r="G641">
        <f t="shared" si="55"/>
        <v>36</v>
      </c>
      <c r="H641" t="str">
        <f t="shared" si="56"/>
        <v>基于小波变换的紫外光和可见光图像融合算法</v>
      </c>
      <c r="I641" t="str">
        <f t="shared" si="57"/>
        <v>马立新,黄大海,王伟,周小波</v>
      </c>
      <c r="J641" t="str">
        <f t="shared" si="58"/>
        <v>机电工程,2014,31(10):1339-1342.</v>
      </c>
      <c r="K641" t="str">
        <f t="shared" si="59"/>
        <v>机电工程</v>
      </c>
    </row>
    <row r="642" spans="1:11" x14ac:dyDescent="0.15">
      <c r="A642">
        <v>641</v>
      </c>
      <c r="B642" t="s">
        <v>1528</v>
      </c>
      <c r="C642" t="s">
        <v>1529</v>
      </c>
      <c r="D642" t="s">
        <v>2</v>
      </c>
      <c r="E642">
        <v>2</v>
      </c>
      <c r="F642">
        <f t="shared" si="54"/>
        <v>20</v>
      </c>
      <c r="G642">
        <f t="shared" si="55"/>
        <v>39</v>
      </c>
      <c r="H642" t="str">
        <f t="shared" si="56"/>
        <v>双层介电薄膜结构双液体变焦透镜的研究</v>
      </c>
      <c r="I642" t="str">
        <f t="shared" si="57"/>
        <v>胡水兰,彭润玲,李一凡,魏茂炜,陈家璧</v>
      </c>
      <c r="J642" t="str">
        <f t="shared" si="58"/>
        <v>光子学报,2014(2):61-64.</v>
      </c>
      <c r="K642" t="str">
        <f t="shared" si="59"/>
        <v>光子学报</v>
      </c>
    </row>
    <row r="643" spans="1:11" x14ac:dyDescent="0.15">
      <c r="A643">
        <v>642</v>
      </c>
      <c r="B643" t="s">
        <v>1530</v>
      </c>
      <c r="C643" t="s">
        <v>1531</v>
      </c>
      <c r="D643" t="s">
        <v>2</v>
      </c>
      <c r="E643">
        <v>1</v>
      </c>
      <c r="F643">
        <f t="shared" ref="F643:F706" si="60">FIND(".",C643)</f>
        <v>12</v>
      </c>
      <c r="G643">
        <f t="shared" ref="G643:G706" si="61">FIND("[J]",C643)</f>
        <v>35</v>
      </c>
      <c r="H643" t="str">
        <f t="shared" ref="H643:H706" si="62">MID(C643,FIND(".",C643)+1,FIND("[J]",C643)-FIND(".",C643)-1)</f>
        <v>基于OPNET的CAN总线实时性的仿真与分析</v>
      </c>
      <c r="I643" t="str">
        <f t="shared" ref="I643:I706" si="63">MID(C643,1,FIND(".",C643)-1)</f>
        <v>刘明芹,付东翔,王亚刚</v>
      </c>
      <c r="J643" t="str">
        <f t="shared" ref="J643:J706" si="64">MID(C643,FIND("[J]",C643)+3,99)</f>
        <v>通信技术,2014,47(3):281-285.</v>
      </c>
      <c r="K643" t="str">
        <f t="shared" ref="K643:K706" si="65">MID(J643,1,FIND(",",J643)-1)</f>
        <v>通信技术</v>
      </c>
    </row>
    <row r="644" spans="1:11" x14ac:dyDescent="0.15">
      <c r="A644">
        <v>643</v>
      </c>
      <c r="B644" t="s">
        <v>1532</v>
      </c>
      <c r="C644" t="s">
        <v>1533</v>
      </c>
      <c r="D644" t="s">
        <v>2</v>
      </c>
      <c r="E644">
        <v>7</v>
      </c>
      <c r="F644">
        <f t="shared" si="60"/>
        <v>15</v>
      </c>
      <c r="G644">
        <f t="shared" si="61"/>
        <v>37</v>
      </c>
      <c r="H644" t="str">
        <f t="shared" si="62"/>
        <v>光子晶体负折射效应在糖溶液浓度检测中的应用</v>
      </c>
      <c r="I644" t="str">
        <f t="shared" si="63"/>
        <v>梁斌明,胡艾青,蒋强,庄松林</v>
      </c>
      <c r="J644" t="str">
        <f t="shared" si="64"/>
        <v>光学精密工程,2014,22(4):877-883.</v>
      </c>
      <c r="K644" t="str">
        <f t="shared" si="65"/>
        <v>光学精密工程</v>
      </c>
    </row>
    <row r="645" spans="1:11" x14ac:dyDescent="0.15">
      <c r="A645">
        <v>644</v>
      </c>
      <c r="B645" t="s">
        <v>1535</v>
      </c>
      <c r="C645" t="s">
        <v>1536</v>
      </c>
      <c r="D645" t="s">
        <v>2</v>
      </c>
      <c r="E645">
        <v>3</v>
      </c>
      <c r="F645">
        <f t="shared" si="60"/>
        <v>10</v>
      </c>
      <c r="G645">
        <f t="shared" si="61"/>
        <v>24</v>
      </c>
      <c r="H645" t="str">
        <f t="shared" si="62"/>
        <v>LED远距离可见导标灯设计</v>
      </c>
      <c r="I645" t="str">
        <f t="shared" si="63"/>
        <v>隋峰,李湘宁,牛磊</v>
      </c>
      <c r="J645" t="str">
        <f t="shared" si="64"/>
        <v>光电工程,2014,41(7):13-19.</v>
      </c>
      <c r="K645" t="str">
        <f t="shared" si="65"/>
        <v>光电工程</v>
      </c>
    </row>
    <row r="646" spans="1:11" x14ac:dyDescent="0.15">
      <c r="A646">
        <v>645</v>
      </c>
      <c r="B646" t="s">
        <v>1537</v>
      </c>
      <c r="C646" t="s">
        <v>1538</v>
      </c>
      <c r="D646" t="s">
        <v>2</v>
      </c>
      <c r="E646">
        <v>3</v>
      </c>
      <c r="F646">
        <f t="shared" si="60"/>
        <v>18</v>
      </c>
      <c r="G646">
        <f t="shared" si="61"/>
        <v>39</v>
      </c>
      <c r="H646" t="str">
        <f t="shared" si="62"/>
        <v>基于阶跃辨识的PID自整定研究及软件开发</v>
      </c>
      <c r="I646" t="str">
        <f t="shared" si="63"/>
        <v>刘兆坤,李烨,王亚刚,李建,刘晓峰</v>
      </c>
      <c r="J646" t="str">
        <f t="shared" si="64"/>
        <v>计算机测量与控制,2014,22(7):2306-2308.</v>
      </c>
      <c r="K646" t="str">
        <f t="shared" si="65"/>
        <v>计算机测量与控制</v>
      </c>
    </row>
    <row r="647" spans="1:11" x14ac:dyDescent="0.15">
      <c r="A647">
        <v>646</v>
      </c>
      <c r="B647" t="s">
        <v>1539</v>
      </c>
      <c r="C647" t="s">
        <v>1540</v>
      </c>
      <c r="D647" t="s">
        <v>2</v>
      </c>
      <c r="E647">
        <v>3</v>
      </c>
      <c r="F647">
        <f t="shared" si="60"/>
        <v>7</v>
      </c>
      <c r="G647">
        <f t="shared" si="61"/>
        <v>23</v>
      </c>
      <c r="H647" t="str">
        <f t="shared" si="62"/>
        <v>格式化文本水印性能评估基准研究</v>
      </c>
      <c r="I647" t="str">
        <f t="shared" si="63"/>
        <v>陈青,邢晓溪</v>
      </c>
      <c r="J647" t="str">
        <f t="shared" si="64"/>
        <v>计算机应用研究,2014,31(9):2764-2768.</v>
      </c>
      <c r="K647" t="str">
        <f t="shared" si="65"/>
        <v>计算机应用研究</v>
      </c>
    </row>
    <row r="648" spans="1:11" x14ac:dyDescent="0.15">
      <c r="A648">
        <v>647</v>
      </c>
      <c r="B648" t="s">
        <v>1545</v>
      </c>
      <c r="C648" t="s">
        <v>1546</v>
      </c>
      <c r="D648" t="s">
        <v>2</v>
      </c>
      <c r="E648">
        <v>2</v>
      </c>
      <c r="F648">
        <f t="shared" si="60"/>
        <v>8</v>
      </c>
      <c r="G648">
        <f t="shared" si="61"/>
        <v>19</v>
      </c>
      <c r="H648" t="str">
        <f t="shared" si="62"/>
        <v>抗冻蛋白及其应用前景</v>
      </c>
      <c r="I648" t="str">
        <f t="shared" si="63"/>
        <v>金周筠,刘宝林</v>
      </c>
      <c r="J648" t="str">
        <f t="shared" si="64"/>
        <v>食品研究与开发,2014,35(20):142-146.</v>
      </c>
      <c r="K648" t="str">
        <f t="shared" si="65"/>
        <v>食品研究与开发</v>
      </c>
    </row>
    <row r="649" spans="1:11" x14ac:dyDescent="0.15">
      <c r="A649">
        <v>648</v>
      </c>
      <c r="B649" t="s">
        <v>1257</v>
      </c>
      <c r="C649" t="s">
        <v>1551</v>
      </c>
      <c r="D649" t="s">
        <v>2</v>
      </c>
      <c r="E649">
        <v>1</v>
      </c>
      <c r="F649">
        <f t="shared" si="60"/>
        <v>8</v>
      </c>
      <c r="G649">
        <f t="shared" si="61"/>
        <v>29</v>
      </c>
      <c r="H649" t="str">
        <f t="shared" si="62"/>
        <v>真空冷却过程中气泡生长对水的失重率的影响</v>
      </c>
      <c r="I649" t="str">
        <f t="shared" si="63"/>
        <v>宋晓燕,刘宝林</v>
      </c>
      <c r="J649" t="str">
        <f t="shared" si="64"/>
        <v>制冷学报,2014,35(3):109-113.</v>
      </c>
      <c r="K649" t="str">
        <f t="shared" si="65"/>
        <v>制冷学报</v>
      </c>
    </row>
    <row r="650" spans="1:11" x14ac:dyDescent="0.15">
      <c r="A650">
        <v>649</v>
      </c>
      <c r="B650" t="s">
        <v>1552</v>
      </c>
      <c r="C650" t="s">
        <v>1553</v>
      </c>
      <c r="D650" t="s">
        <v>2</v>
      </c>
      <c r="E650">
        <v>1</v>
      </c>
      <c r="F650">
        <f t="shared" si="60"/>
        <v>7</v>
      </c>
      <c r="G650">
        <f t="shared" si="61"/>
        <v>24</v>
      </c>
      <c r="H650" t="str">
        <f t="shared" si="62"/>
        <v>机械结合面动态特性影响因素的研究</v>
      </c>
      <c r="I650" t="str">
        <f t="shared" si="63"/>
        <v>毋存祥,钱炜</v>
      </c>
      <c r="J650" t="str">
        <f t="shared" si="64"/>
        <v>现代制造工程,2014(9):134-138.</v>
      </c>
      <c r="K650" t="str">
        <f t="shared" si="65"/>
        <v>现代制造工程</v>
      </c>
    </row>
    <row r="651" spans="1:11" x14ac:dyDescent="0.15">
      <c r="A651">
        <v>650</v>
      </c>
      <c r="B651" t="s">
        <v>1554</v>
      </c>
      <c r="C651" t="s">
        <v>1555</v>
      </c>
      <c r="D651" t="s">
        <v>2</v>
      </c>
      <c r="E651">
        <v>1</v>
      </c>
      <c r="F651">
        <f t="shared" si="60"/>
        <v>11</v>
      </c>
      <c r="G651">
        <f t="shared" si="61"/>
        <v>33</v>
      </c>
      <c r="H651" t="str">
        <f t="shared" si="62"/>
        <v>基于细菌觅食算法的光伏阵列MPPT控制方法</v>
      </c>
      <c r="I651" t="str">
        <f t="shared" si="63"/>
        <v>乔静远,简献忠,郭强</v>
      </c>
      <c r="J651" t="str">
        <f t="shared" si="64"/>
        <v>信息技术,2014,38(12):33-36.</v>
      </c>
      <c r="K651" t="str">
        <f t="shared" si="65"/>
        <v>信息技术</v>
      </c>
    </row>
    <row r="652" spans="1:11" x14ac:dyDescent="0.15">
      <c r="A652">
        <v>651</v>
      </c>
      <c r="B652" t="s">
        <v>1560</v>
      </c>
      <c r="C652" t="s">
        <v>1561</v>
      </c>
      <c r="D652" t="s">
        <v>2</v>
      </c>
      <c r="E652">
        <v>1</v>
      </c>
      <c r="F652">
        <f t="shared" si="60"/>
        <v>7</v>
      </c>
      <c r="G652">
        <f t="shared" si="61"/>
        <v>23</v>
      </c>
      <c r="H652" t="str">
        <f t="shared" si="62"/>
        <v>基于高斯优化的精英鱼群算法研究</v>
      </c>
      <c r="I652" t="str">
        <f t="shared" si="63"/>
        <v>刘丽丽,陈玮</v>
      </c>
      <c r="J652" t="str">
        <f t="shared" si="64"/>
        <v>上海理工大学学报,2014,36(3):295-298.</v>
      </c>
      <c r="K652" t="str">
        <f t="shared" si="65"/>
        <v>上海理工大学学报</v>
      </c>
    </row>
    <row r="653" spans="1:11" x14ac:dyDescent="0.15">
      <c r="A653">
        <v>652</v>
      </c>
      <c r="B653" t="s">
        <v>1562</v>
      </c>
      <c r="C653" t="s">
        <v>1563</v>
      </c>
      <c r="D653" t="s">
        <v>2</v>
      </c>
      <c r="E653">
        <v>1</v>
      </c>
      <c r="F653">
        <f t="shared" si="60"/>
        <v>12</v>
      </c>
      <c r="G653">
        <f t="shared" si="61"/>
        <v>27</v>
      </c>
      <c r="H653" t="str">
        <f t="shared" si="62"/>
        <v>基于块方向图的指纹中心点定位</v>
      </c>
      <c r="I653" t="str">
        <f t="shared" si="63"/>
        <v>李向丽,周美娇,张翠雪</v>
      </c>
      <c r="J653" t="str">
        <f t="shared" si="64"/>
        <v>信息技术,2014,38(10):95-97.</v>
      </c>
      <c r="K653" t="str">
        <f t="shared" si="65"/>
        <v>信息技术</v>
      </c>
    </row>
    <row r="654" spans="1:11" x14ac:dyDescent="0.15">
      <c r="A654">
        <v>653</v>
      </c>
      <c r="B654" t="s">
        <v>1564</v>
      </c>
      <c r="C654" t="s">
        <v>1565</v>
      </c>
      <c r="D654" t="s">
        <v>2</v>
      </c>
      <c r="E654">
        <v>1</v>
      </c>
      <c r="F654">
        <f t="shared" si="60"/>
        <v>8</v>
      </c>
      <c r="G654">
        <f t="shared" si="61"/>
        <v>28</v>
      </c>
      <c r="H654" t="str">
        <f t="shared" si="62"/>
        <v>OpenStack云虚拟机安全策略研究</v>
      </c>
      <c r="I654" t="str">
        <f t="shared" si="63"/>
        <v>马友礼,陈世平</v>
      </c>
      <c r="J654" t="str">
        <f t="shared" si="64"/>
        <v>信息技术,2014,38(1):35-38.</v>
      </c>
      <c r="K654" t="str">
        <f t="shared" si="65"/>
        <v>信息技术</v>
      </c>
    </row>
    <row r="655" spans="1:11" x14ac:dyDescent="0.15">
      <c r="A655">
        <v>654</v>
      </c>
      <c r="B655" t="s">
        <v>1566</v>
      </c>
      <c r="C655" t="s">
        <v>1567</v>
      </c>
      <c r="D655" t="s">
        <v>2</v>
      </c>
      <c r="E655">
        <v>1</v>
      </c>
      <c r="F655">
        <f t="shared" si="60"/>
        <v>4</v>
      </c>
      <c r="G655">
        <f t="shared" si="61"/>
        <v>18</v>
      </c>
      <c r="H655" t="str">
        <f t="shared" si="62"/>
        <v>财政分权、流动性与地区税负</v>
      </c>
      <c r="I655" t="str">
        <f t="shared" si="63"/>
        <v>谢乔昕</v>
      </c>
      <c r="J655" t="str">
        <f t="shared" si="64"/>
        <v>税务与经济,2014(5):78-83.</v>
      </c>
      <c r="K655" t="str">
        <f t="shared" si="65"/>
        <v>税务与经济</v>
      </c>
    </row>
    <row r="656" spans="1:11" x14ac:dyDescent="0.15">
      <c r="A656">
        <v>655</v>
      </c>
      <c r="B656" t="s">
        <v>1568</v>
      </c>
      <c r="C656" t="s">
        <v>1569</v>
      </c>
      <c r="D656" t="s">
        <v>2</v>
      </c>
      <c r="E656">
        <v>1</v>
      </c>
      <c r="F656">
        <f t="shared" si="60"/>
        <v>17</v>
      </c>
      <c r="G656">
        <f t="shared" si="61"/>
        <v>30</v>
      </c>
      <c r="H656" t="str">
        <f t="shared" si="62"/>
        <v>动态散斑对比度颗粒测量法</v>
      </c>
      <c r="I656" t="str">
        <f t="shared" si="63"/>
        <v>孔平,杨晖,林伟民,谢银月,郑刚</v>
      </c>
      <c r="J656" t="str">
        <f t="shared" si="64"/>
        <v>光学精密工程,2014,22(10):2633-2638.</v>
      </c>
      <c r="K656" t="str">
        <f t="shared" si="65"/>
        <v>光学精密工程</v>
      </c>
    </row>
    <row r="657" spans="1:11" x14ac:dyDescent="0.15">
      <c r="A657">
        <v>656</v>
      </c>
      <c r="B657" t="s">
        <v>1574</v>
      </c>
      <c r="C657" t="s">
        <v>1575</v>
      </c>
      <c r="D657" t="s">
        <v>2</v>
      </c>
      <c r="E657">
        <v>5</v>
      </c>
      <c r="F657">
        <f t="shared" si="60"/>
        <v>11</v>
      </c>
      <c r="G657">
        <f t="shared" si="61"/>
        <v>18</v>
      </c>
      <c r="H657" t="str">
        <f t="shared" si="62"/>
        <v>细菌鉴定方法</v>
      </c>
      <c r="I657" t="str">
        <f t="shared" si="63"/>
        <v>邓梅葵,孙迎,韩雯晴</v>
      </c>
      <c r="J657" t="str">
        <f t="shared" si="64"/>
        <v>生物医学工程学进展,2014,35(2):84-88.</v>
      </c>
      <c r="K657" t="str">
        <f t="shared" si="65"/>
        <v>生物医学工程学进展</v>
      </c>
    </row>
    <row r="658" spans="1:11" x14ac:dyDescent="0.15">
      <c r="A658">
        <v>657</v>
      </c>
      <c r="B658" t="s">
        <v>1576</v>
      </c>
      <c r="C658" t="s">
        <v>1577</v>
      </c>
      <c r="D658" t="s">
        <v>2</v>
      </c>
      <c r="E658">
        <v>1</v>
      </c>
      <c r="F658">
        <f t="shared" si="60"/>
        <v>14</v>
      </c>
      <c r="G658">
        <f t="shared" si="61"/>
        <v>30</v>
      </c>
      <c r="H658" t="str">
        <f t="shared" si="62"/>
        <v>滴定法滴定稻米油酸值的影响分析</v>
      </c>
      <c r="I658" t="str">
        <f t="shared" si="63"/>
        <v>王勇,刘宝林,王欣,姜元荣</v>
      </c>
      <c r="J658" t="str">
        <f t="shared" si="64"/>
        <v>中国油脂,2014,39(11):79-82.</v>
      </c>
      <c r="K658" t="str">
        <f t="shared" si="65"/>
        <v>中国油脂</v>
      </c>
    </row>
    <row r="659" spans="1:11" x14ac:dyDescent="0.15">
      <c r="A659">
        <v>658</v>
      </c>
      <c r="B659" t="s">
        <v>1580</v>
      </c>
      <c r="C659" t="s">
        <v>1581</v>
      </c>
      <c r="D659" t="s">
        <v>2</v>
      </c>
      <c r="E659">
        <v>2</v>
      </c>
      <c r="F659">
        <f t="shared" si="60"/>
        <v>7</v>
      </c>
      <c r="G659">
        <f t="shared" si="61"/>
        <v>27</v>
      </c>
      <c r="H659" t="str">
        <f t="shared" si="62"/>
        <v>经济器对磁悬浮离心压缩机性能影响的研究</v>
      </c>
      <c r="I659" t="str">
        <f t="shared" si="63"/>
        <v>王继鸿,陈曦</v>
      </c>
      <c r="J659" t="str">
        <f t="shared" si="64"/>
        <v>制冷技术,2014,34(6):17-20.</v>
      </c>
      <c r="K659" t="str">
        <f t="shared" si="65"/>
        <v>制冷技术</v>
      </c>
    </row>
    <row r="660" spans="1:11" x14ac:dyDescent="0.15">
      <c r="A660">
        <v>659</v>
      </c>
      <c r="B660" t="s">
        <v>1582</v>
      </c>
      <c r="C660" t="s">
        <v>1583</v>
      </c>
      <c r="D660" t="s">
        <v>2</v>
      </c>
      <c r="E660">
        <v>2</v>
      </c>
      <c r="F660">
        <f t="shared" si="60"/>
        <v>11</v>
      </c>
      <c r="G660">
        <f t="shared" si="61"/>
        <v>31</v>
      </c>
      <c r="H660" t="str">
        <f t="shared" si="62"/>
        <v>基于无线传感器网络的核辐射监测系统设计</v>
      </c>
      <c r="I660" t="str">
        <f t="shared" si="63"/>
        <v>蒋盼盼,李烨,王亚刚</v>
      </c>
      <c r="J660" t="str">
        <f t="shared" si="64"/>
        <v>信息技术,2014,38(2):113-116.</v>
      </c>
      <c r="K660" t="str">
        <f t="shared" si="65"/>
        <v>信息技术</v>
      </c>
    </row>
    <row r="661" spans="1:11" x14ac:dyDescent="0.15">
      <c r="A661">
        <v>660</v>
      </c>
      <c r="B661" t="s">
        <v>1584</v>
      </c>
      <c r="C661" t="s">
        <v>1585</v>
      </c>
      <c r="D661" t="s">
        <v>2</v>
      </c>
      <c r="E661">
        <v>1</v>
      </c>
      <c r="F661">
        <f t="shared" si="60"/>
        <v>28</v>
      </c>
      <c r="G661">
        <f t="shared" si="61"/>
        <v>54</v>
      </c>
      <c r="H661" t="str">
        <f t="shared" si="62"/>
        <v xml:space="preserve"> Zivkovic.多节点红外长距数据通信模式设计</v>
      </c>
      <c r="I661" t="str">
        <f t="shared" si="63"/>
        <v>宋磊磊,杨晖,杨海马,于小强,李军,胡恒庆,施豪杰,V</v>
      </c>
      <c r="J661" t="str">
        <f t="shared" si="64"/>
        <v>电子测量与仪器学报,2014,28(1):43-47.</v>
      </c>
      <c r="K661" t="str">
        <f t="shared" si="65"/>
        <v>电子测量与仪器学报</v>
      </c>
    </row>
    <row r="662" spans="1:11" x14ac:dyDescent="0.15">
      <c r="A662">
        <v>661</v>
      </c>
      <c r="B662" t="s">
        <v>1586</v>
      </c>
      <c r="C662" t="s">
        <v>1587</v>
      </c>
      <c r="D662" t="s">
        <v>2</v>
      </c>
      <c r="E662">
        <v>2</v>
      </c>
      <c r="F662">
        <f t="shared" si="60"/>
        <v>12</v>
      </c>
      <c r="G662">
        <f t="shared" si="61"/>
        <v>35</v>
      </c>
      <c r="H662" t="str">
        <f t="shared" si="62"/>
        <v>电缆分布电容引起的港口供配电系统谐波谐振分析</v>
      </c>
      <c r="I662" t="str">
        <f t="shared" si="63"/>
        <v>陈海需,杨文焕,李荣高</v>
      </c>
      <c r="J662" t="str">
        <f t="shared" si="64"/>
        <v>电力科学与工程,2014,30(1):38-41.</v>
      </c>
      <c r="K662" t="str">
        <f t="shared" si="65"/>
        <v>电力科学与工程</v>
      </c>
    </row>
    <row r="663" spans="1:11" x14ac:dyDescent="0.15">
      <c r="A663">
        <v>662</v>
      </c>
      <c r="B663" t="s">
        <v>1590</v>
      </c>
      <c r="C663" t="s">
        <v>1591</v>
      </c>
      <c r="D663" t="s">
        <v>2</v>
      </c>
      <c r="E663">
        <v>3</v>
      </c>
      <c r="F663">
        <f t="shared" si="60"/>
        <v>15</v>
      </c>
      <c r="G663">
        <f t="shared" si="61"/>
        <v>35</v>
      </c>
      <c r="H663" t="str">
        <f t="shared" si="62"/>
        <v>轻型化外骨骼手功能训练器结构设计及实现</v>
      </c>
      <c r="I663" t="str">
        <f t="shared" si="63"/>
        <v>易金花,李继才,胡鑫,喻洪流</v>
      </c>
      <c r="J663" t="str">
        <f t="shared" si="64"/>
        <v>中国生物医学工程学报,2014,31(5):630-634.</v>
      </c>
      <c r="K663" t="str">
        <f t="shared" si="65"/>
        <v>中国生物医学工程学报</v>
      </c>
    </row>
    <row r="664" spans="1:11" x14ac:dyDescent="0.15">
      <c r="A664">
        <v>663</v>
      </c>
      <c r="B664" t="s">
        <v>1592</v>
      </c>
      <c r="C664" t="s">
        <v>1593</v>
      </c>
      <c r="D664" t="s">
        <v>2</v>
      </c>
      <c r="E664">
        <v>3</v>
      </c>
      <c r="F664">
        <f t="shared" si="60"/>
        <v>8</v>
      </c>
      <c r="G664">
        <f t="shared" si="61"/>
        <v>29</v>
      </c>
      <c r="H664" t="str">
        <f t="shared" si="62"/>
        <v>基于近似对冲的亚式期权定价模型与实证分析</v>
      </c>
      <c r="I664" t="str">
        <f t="shared" si="63"/>
        <v>袁国军,肖庆宪</v>
      </c>
      <c r="J664" t="str">
        <f t="shared" si="64"/>
        <v>上海理工大学学报,2014,36(5):416-424.</v>
      </c>
      <c r="K664" t="str">
        <f t="shared" si="65"/>
        <v>上海理工大学学报</v>
      </c>
    </row>
    <row r="665" spans="1:11" x14ac:dyDescent="0.15">
      <c r="A665">
        <v>664</v>
      </c>
      <c r="B665" t="s">
        <v>1594</v>
      </c>
      <c r="C665" t="s">
        <v>1595</v>
      </c>
      <c r="D665" t="s">
        <v>2</v>
      </c>
      <c r="E665">
        <v>7</v>
      </c>
      <c r="F665">
        <f t="shared" si="60"/>
        <v>8</v>
      </c>
      <c r="G665">
        <f t="shared" si="61"/>
        <v>30</v>
      </c>
      <c r="H665" t="str">
        <f t="shared" si="62"/>
        <v>产业创新系统理论下中国跨境电子商务发展研究</v>
      </c>
      <c r="I665" t="str">
        <f t="shared" si="63"/>
        <v>赵志田,杨坚争</v>
      </c>
      <c r="J665" t="str">
        <f t="shared" si="64"/>
        <v>中国发展,2014,14(2):25-30.</v>
      </c>
      <c r="K665" t="str">
        <f t="shared" si="65"/>
        <v>中国发展</v>
      </c>
    </row>
    <row r="666" spans="1:11" x14ac:dyDescent="0.15">
      <c r="A666">
        <v>665</v>
      </c>
      <c r="B666" t="s">
        <v>1598</v>
      </c>
      <c r="C666" t="s">
        <v>1599</v>
      </c>
      <c r="D666" t="s">
        <v>2</v>
      </c>
      <c r="E666">
        <v>1</v>
      </c>
      <c r="F666">
        <f t="shared" si="60"/>
        <v>15</v>
      </c>
      <c r="G666">
        <f t="shared" si="61"/>
        <v>40</v>
      </c>
      <c r="H666" t="str">
        <f t="shared" si="62"/>
        <v>基于Android手机蓝牙的无线智能控制系统设计</v>
      </c>
      <c r="I666" t="str">
        <f t="shared" si="63"/>
        <v>董世琨,张学典,常敏,潘丽娜</v>
      </c>
      <c r="J666" t="str">
        <f t="shared" si="64"/>
        <v>信息技术,2014,38(8):22-24,33.</v>
      </c>
      <c r="K666" t="str">
        <f t="shared" si="65"/>
        <v>信息技术</v>
      </c>
    </row>
    <row r="667" spans="1:11" x14ac:dyDescent="0.15">
      <c r="A667">
        <v>666</v>
      </c>
      <c r="B667" t="s">
        <v>1602</v>
      </c>
      <c r="C667" t="s">
        <v>1603</v>
      </c>
      <c r="D667" t="s">
        <v>2</v>
      </c>
      <c r="E667">
        <v>2</v>
      </c>
      <c r="F667">
        <f t="shared" si="60"/>
        <v>8</v>
      </c>
      <c r="G667">
        <f t="shared" si="61"/>
        <v>25</v>
      </c>
      <c r="H667" t="str">
        <f t="shared" si="62"/>
        <v>基于Kinect的目标跟踪与避障</v>
      </c>
      <c r="I667" t="str">
        <f t="shared" si="63"/>
        <v>李格格,沈建强</v>
      </c>
      <c r="J667" t="str">
        <f t="shared" si="64"/>
        <v>江南大学学报：自然科学版,2014,13(4):427-432.</v>
      </c>
      <c r="K667" t="str">
        <f t="shared" si="65"/>
        <v>江南大学学报：自然科学版</v>
      </c>
    </row>
    <row r="668" spans="1:11" x14ac:dyDescent="0.15">
      <c r="A668">
        <v>667</v>
      </c>
      <c r="B668" t="s">
        <v>1604</v>
      </c>
      <c r="C668" t="s">
        <v>1605</v>
      </c>
      <c r="D668" t="s">
        <v>2</v>
      </c>
      <c r="E668">
        <v>1</v>
      </c>
      <c r="F668">
        <f t="shared" si="60"/>
        <v>16</v>
      </c>
      <c r="G668">
        <f t="shared" si="61"/>
        <v>38</v>
      </c>
      <c r="H668" t="str">
        <f t="shared" si="62"/>
        <v>双向开缝翅片管换热器传热与阻力特性试验研究</v>
      </c>
      <c r="I668" t="str">
        <f t="shared" si="63"/>
        <v>袁益超,廖飞页,赵存江,胡晓红</v>
      </c>
      <c r="J668" t="str">
        <f t="shared" si="64"/>
        <v>热科学与技术,2014,13(3):235-239.</v>
      </c>
      <c r="K668" t="str">
        <f t="shared" si="65"/>
        <v>热科学与技术</v>
      </c>
    </row>
    <row r="669" spans="1:11" x14ac:dyDescent="0.15">
      <c r="A669">
        <v>668</v>
      </c>
      <c r="B669" t="s">
        <v>1606</v>
      </c>
      <c r="C669" t="s">
        <v>1607</v>
      </c>
      <c r="D669" t="s">
        <v>2</v>
      </c>
      <c r="E669">
        <v>5</v>
      </c>
      <c r="F669">
        <f t="shared" si="60"/>
        <v>15</v>
      </c>
      <c r="G669">
        <f t="shared" si="61"/>
        <v>34</v>
      </c>
      <c r="H669" t="str">
        <f t="shared" si="62"/>
        <v>Buck变换器频率引起的混沌及其控制</v>
      </c>
      <c r="I669" t="str">
        <f t="shared" si="63"/>
        <v>金爱娟,邢军,赵东方,李少龙</v>
      </c>
      <c r="J669" t="str">
        <f t="shared" si="64"/>
        <v>控制工程,2014,21(1):66-69,73.</v>
      </c>
      <c r="K669" t="str">
        <f t="shared" si="65"/>
        <v>控制工程</v>
      </c>
    </row>
    <row r="670" spans="1:11" x14ac:dyDescent="0.15">
      <c r="A670">
        <v>669</v>
      </c>
      <c r="B670" t="s">
        <v>1608</v>
      </c>
      <c r="C670" t="s">
        <v>1609</v>
      </c>
      <c r="D670" t="s">
        <v>2</v>
      </c>
      <c r="E670">
        <v>1</v>
      </c>
      <c r="F670">
        <f t="shared" si="60"/>
        <v>8</v>
      </c>
      <c r="G670">
        <f t="shared" si="61"/>
        <v>30</v>
      </c>
      <c r="H670" t="str">
        <f t="shared" si="62"/>
        <v>一种新型保优遗传算法在PMSM系统中的应用</v>
      </c>
      <c r="I670" t="str">
        <f t="shared" si="63"/>
        <v>夏斯权,蒋念平</v>
      </c>
      <c r="J670" t="str">
        <f t="shared" si="64"/>
        <v>江南大学学报：自然科学版,2014,13(2):162-166.</v>
      </c>
      <c r="K670" t="str">
        <f t="shared" si="65"/>
        <v>江南大学学报：自然科学版</v>
      </c>
    </row>
    <row r="671" spans="1:11" x14ac:dyDescent="0.15">
      <c r="A671">
        <v>670</v>
      </c>
      <c r="B671" t="s">
        <v>1610</v>
      </c>
      <c r="C671" t="s">
        <v>1611</v>
      </c>
      <c r="D671" t="s">
        <v>2</v>
      </c>
      <c r="E671">
        <v>1</v>
      </c>
      <c r="F671">
        <f t="shared" si="60"/>
        <v>7</v>
      </c>
      <c r="G671">
        <f t="shared" si="61"/>
        <v>23</v>
      </c>
      <c r="H671" t="str">
        <f t="shared" si="62"/>
        <v>一种不确定数据流子空间聚类算法</v>
      </c>
      <c r="I671" t="str">
        <f t="shared" si="63"/>
        <v>胡德敏,余星</v>
      </c>
      <c r="J671" t="str">
        <f t="shared" si="64"/>
        <v>计算机应用研究,2014,31(9):2606-2608,2612.</v>
      </c>
      <c r="K671" t="str">
        <f t="shared" si="65"/>
        <v>计算机应用研究</v>
      </c>
    </row>
    <row r="672" spans="1:11" x14ac:dyDescent="0.15">
      <c r="A672">
        <v>671</v>
      </c>
      <c r="B672" t="s">
        <v>1612</v>
      </c>
      <c r="C672" t="s">
        <v>1613</v>
      </c>
      <c r="D672" t="s">
        <v>2</v>
      </c>
      <c r="E672">
        <v>1</v>
      </c>
      <c r="F672">
        <f t="shared" si="60"/>
        <v>28</v>
      </c>
      <c r="G672">
        <f t="shared" si="61"/>
        <v>46</v>
      </c>
      <c r="H672" t="str">
        <f t="shared" si="62"/>
        <v>电厂锅炉混煤燃烧技术应用现状及分析</v>
      </c>
      <c r="I672" t="str">
        <f t="shared" si="63"/>
        <v>郭青宏,范卫东,李宇,冯哲,蒋信,陈国栋,袁益超,王波</v>
      </c>
      <c r="J672" t="str">
        <f t="shared" si="64"/>
        <v>锅炉技术,2014,45(5):53-57.</v>
      </c>
      <c r="K672" t="str">
        <f t="shared" si="65"/>
        <v>锅炉技术</v>
      </c>
    </row>
    <row r="673" spans="1:11" x14ac:dyDescent="0.15">
      <c r="A673">
        <v>672</v>
      </c>
      <c r="B673" t="s">
        <v>1614</v>
      </c>
      <c r="C673" t="s">
        <v>1615</v>
      </c>
      <c r="D673" t="s">
        <v>2</v>
      </c>
      <c r="E673">
        <v>1</v>
      </c>
      <c r="F673">
        <f t="shared" si="60"/>
        <v>11</v>
      </c>
      <c r="G673">
        <f t="shared" si="61"/>
        <v>24</v>
      </c>
      <c r="H673" t="str">
        <f t="shared" si="62"/>
        <v>研究生心理健康问题的探讨</v>
      </c>
      <c r="I673" t="str">
        <f t="shared" si="63"/>
        <v>彭滟,周云燕,朱亦鸣</v>
      </c>
      <c r="J673" t="str">
        <f t="shared" si="64"/>
        <v>科教文汇,2014(27):191-192.</v>
      </c>
      <c r="K673" t="str">
        <f t="shared" si="65"/>
        <v>科教文汇</v>
      </c>
    </row>
    <row r="674" spans="1:11" x14ac:dyDescent="0.15">
      <c r="A674">
        <v>673</v>
      </c>
      <c r="B674" t="s">
        <v>1616</v>
      </c>
      <c r="C674" t="s">
        <v>1617</v>
      </c>
      <c r="D674" t="s">
        <v>2</v>
      </c>
      <c r="E674">
        <v>1</v>
      </c>
      <c r="F674">
        <f t="shared" si="60"/>
        <v>15</v>
      </c>
      <c r="G674">
        <f t="shared" si="61"/>
        <v>41</v>
      </c>
      <c r="H674" t="str">
        <f t="shared" si="62"/>
        <v>古斯-汉欣(Goos-Hanchen)位移研究综述</v>
      </c>
      <c r="I674" t="str">
        <f t="shared" si="63"/>
        <v>鄢腾奎,梁斌明,蒋强,陈家璧</v>
      </c>
      <c r="J674" t="str">
        <f t="shared" si="64"/>
        <v>光学仪器,2014(1):90-94.</v>
      </c>
      <c r="K674" t="str">
        <f t="shared" si="65"/>
        <v>光学仪器</v>
      </c>
    </row>
    <row r="675" spans="1:11" x14ac:dyDescent="0.15">
      <c r="A675">
        <v>674</v>
      </c>
      <c r="B675" t="s">
        <v>1618</v>
      </c>
      <c r="C675" t="s">
        <v>1619</v>
      </c>
      <c r="D675" t="s">
        <v>2</v>
      </c>
      <c r="E675">
        <v>1</v>
      </c>
      <c r="F675">
        <f t="shared" si="60"/>
        <v>15</v>
      </c>
      <c r="G675">
        <f t="shared" si="61"/>
        <v>35</v>
      </c>
      <c r="H675" t="str">
        <f t="shared" si="62"/>
        <v>基于ZigBee的可穿戴式跌倒监护系统</v>
      </c>
      <c r="I675" t="str">
        <f t="shared" si="63"/>
        <v>余家宝,赵辉,李瑞祥,施伟斌</v>
      </c>
      <c r="J675" t="str">
        <f t="shared" si="64"/>
        <v>信息技术,2014,38(3):114-116.</v>
      </c>
      <c r="K675" t="str">
        <f t="shared" si="65"/>
        <v>信息技术</v>
      </c>
    </row>
    <row r="676" spans="1:11" x14ac:dyDescent="0.15">
      <c r="A676">
        <v>675</v>
      </c>
      <c r="B676" t="s">
        <v>1622</v>
      </c>
      <c r="C676" t="s">
        <v>1623</v>
      </c>
      <c r="D676" t="s">
        <v>2</v>
      </c>
      <c r="E676">
        <v>4</v>
      </c>
      <c r="F676">
        <f t="shared" si="60"/>
        <v>10</v>
      </c>
      <c r="G676">
        <f t="shared" si="61"/>
        <v>38</v>
      </c>
      <c r="H676" t="str">
        <f t="shared" si="62"/>
        <v>基于Swarm平台的中国融资融券制度对股市波动影响研究</v>
      </c>
      <c r="I676" t="str">
        <f t="shared" si="63"/>
        <v>戴秦,谢斐,严广乐</v>
      </c>
      <c r="J676" t="str">
        <f t="shared" si="64"/>
        <v>上海经济研究,2014(9):31-39.</v>
      </c>
      <c r="K676" t="str">
        <f t="shared" si="65"/>
        <v>上海经济研究</v>
      </c>
    </row>
    <row r="677" spans="1:11" x14ac:dyDescent="0.15">
      <c r="A677">
        <v>676</v>
      </c>
      <c r="B677" t="s">
        <v>1625</v>
      </c>
      <c r="C677" t="s">
        <v>1626</v>
      </c>
      <c r="D677" t="s">
        <v>2</v>
      </c>
      <c r="E677">
        <v>1</v>
      </c>
      <c r="F677">
        <f t="shared" si="60"/>
        <v>8</v>
      </c>
      <c r="G677">
        <f t="shared" si="61"/>
        <v>35</v>
      </c>
      <c r="H677" t="str">
        <f t="shared" si="62"/>
        <v>基于改进Buck-Boost斩波电路的无功补偿器设计</v>
      </c>
      <c r="I677" t="str">
        <f t="shared" si="63"/>
        <v>马立新,马天顺</v>
      </c>
      <c r="J677" t="str">
        <f t="shared" si="64"/>
        <v>机电工程,2014,31(9):1191-1195.</v>
      </c>
      <c r="K677" t="str">
        <f t="shared" si="65"/>
        <v>机电工程</v>
      </c>
    </row>
    <row r="678" spans="1:11" x14ac:dyDescent="0.15">
      <c r="A678">
        <v>677</v>
      </c>
      <c r="B678" t="s">
        <v>1627</v>
      </c>
      <c r="C678" t="s">
        <v>1628</v>
      </c>
      <c r="D678" t="s">
        <v>2</v>
      </c>
      <c r="E678">
        <v>1</v>
      </c>
      <c r="F678">
        <f t="shared" si="60"/>
        <v>11</v>
      </c>
      <c r="G678">
        <f t="shared" si="61"/>
        <v>32</v>
      </c>
      <c r="H678" t="str">
        <f t="shared" si="62"/>
        <v>一种服务区分的多媒体传感器网络MAC协议</v>
      </c>
      <c r="I678" t="str">
        <f t="shared" si="63"/>
        <v>赵亮,陈世平,李钊伟</v>
      </c>
      <c r="J678" t="str">
        <f t="shared" si="64"/>
        <v>计算机工程,2014,40(1):121-125,148.</v>
      </c>
      <c r="K678" t="str">
        <f t="shared" si="65"/>
        <v>计算机工程</v>
      </c>
    </row>
    <row r="679" spans="1:11" x14ac:dyDescent="0.15">
      <c r="A679">
        <v>678</v>
      </c>
      <c r="B679" t="s">
        <v>1629</v>
      </c>
      <c r="C679" t="s">
        <v>1630</v>
      </c>
      <c r="D679" t="s">
        <v>2</v>
      </c>
      <c r="E679">
        <v>2</v>
      </c>
      <c r="F679">
        <f t="shared" si="60"/>
        <v>11</v>
      </c>
      <c r="G679">
        <f t="shared" si="61"/>
        <v>29</v>
      </c>
      <c r="H679" t="str">
        <f t="shared" si="62"/>
        <v>基于GPU的H．264并行解码算法</v>
      </c>
      <c r="I679" t="str">
        <f t="shared" si="63"/>
        <v>陈鹏,曹剑炜,陈庆奎</v>
      </c>
      <c r="J679" t="str">
        <f t="shared" si="64"/>
        <v>计算机工程,2014,40(1):283-286.</v>
      </c>
      <c r="K679" t="str">
        <f t="shared" si="65"/>
        <v>计算机工程</v>
      </c>
    </row>
    <row r="680" spans="1:11" x14ac:dyDescent="0.15">
      <c r="A680">
        <v>679</v>
      </c>
      <c r="B680" t="s">
        <v>1633</v>
      </c>
      <c r="C680" t="s">
        <v>1634</v>
      </c>
      <c r="D680" t="s">
        <v>2</v>
      </c>
      <c r="E680">
        <v>1</v>
      </c>
      <c r="F680">
        <f t="shared" si="60"/>
        <v>15</v>
      </c>
      <c r="G680">
        <f t="shared" si="61"/>
        <v>33</v>
      </c>
      <c r="H680" t="str">
        <f t="shared" si="62"/>
        <v>BMH2C单模匹配算法的研究与改进</v>
      </c>
      <c r="I680" t="str">
        <f t="shared" si="63"/>
        <v>王艳霞,江艳霞,王亚刚,李烨</v>
      </c>
      <c r="J680" t="str">
        <f t="shared" si="64"/>
        <v>计算机工程,2014,40(3):298-302.</v>
      </c>
      <c r="K680" t="str">
        <f t="shared" si="65"/>
        <v>计算机工程</v>
      </c>
    </row>
    <row r="681" spans="1:11" x14ac:dyDescent="0.15">
      <c r="A681">
        <v>680</v>
      </c>
      <c r="B681" t="s">
        <v>1635</v>
      </c>
      <c r="C681" t="s">
        <v>1636</v>
      </c>
      <c r="D681" t="s">
        <v>2</v>
      </c>
      <c r="E681">
        <v>4</v>
      </c>
      <c r="F681">
        <f t="shared" si="60"/>
        <v>11</v>
      </c>
      <c r="G681">
        <f t="shared" si="61"/>
        <v>26</v>
      </c>
      <c r="H681" t="str">
        <f t="shared" si="62"/>
        <v>RFID 中间件数据处理研究</v>
      </c>
      <c r="I681" t="str">
        <f t="shared" si="63"/>
        <v>孙红,厉彦刚,陈世平</v>
      </c>
      <c r="J681" t="str">
        <f t="shared" si="64"/>
        <v>上海理工大学学报,2014,36(3):234-238.</v>
      </c>
      <c r="K681" t="str">
        <f t="shared" si="65"/>
        <v>上海理工大学学报</v>
      </c>
    </row>
    <row r="682" spans="1:11" x14ac:dyDescent="0.15">
      <c r="A682">
        <v>681</v>
      </c>
      <c r="B682" t="s">
        <v>1637</v>
      </c>
      <c r="C682" t="s">
        <v>1638</v>
      </c>
      <c r="D682" t="s">
        <v>2</v>
      </c>
      <c r="E682">
        <v>1</v>
      </c>
      <c r="F682">
        <f t="shared" si="60"/>
        <v>4</v>
      </c>
      <c r="G682">
        <f t="shared" si="61"/>
        <v>35</v>
      </c>
      <c r="H682" t="str">
        <f t="shared" si="62"/>
        <v>基于Matlab/Simulink的交流异步电机矢量控制系统</v>
      </c>
      <c r="I682" t="str">
        <f t="shared" si="63"/>
        <v>张文哲</v>
      </c>
      <c r="J682" t="str">
        <f t="shared" si="64"/>
        <v>电子设计工程,2014,22(15):165-167.</v>
      </c>
      <c r="K682" t="str">
        <f t="shared" si="65"/>
        <v>电子设计工程</v>
      </c>
    </row>
    <row r="683" spans="1:11" x14ac:dyDescent="0.15">
      <c r="A683">
        <v>682</v>
      </c>
      <c r="B683" t="s">
        <v>1639</v>
      </c>
      <c r="C683" t="s">
        <v>1640</v>
      </c>
      <c r="D683" t="s">
        <v>2</v>
      </c>
      <c r="E683">
        <v>1</v>
      </c>
      <c r="F683">
        <f t="shared" si="60"/>
        <v>7</v>
      </c>
      <c r="G683">
        <f t="shared" si="61"/>
        <v>29</v>
      </c>
      <c r="H683" t="str">
        <f t="shared" si="62"/>
        <v>基于车载摄像机移动机器人的模糊神经网络跟踪</v>
      </c>
      <c r="I683" t="str">
        <f t="shared" si="63"/>
        <v>彭飞,王朝立</v>
      </c>
      <c r="J683" t="str">
        <f t="shared" si="64"/>
        <v>上海理工大学学报,2014,36(4):385-390.</v>
      </c>
      <c r="K683" t="str">
        <f t="shared" si="65"/>
        <v>上海理工大学学报</v>
      </c>
    </row>
    <row r="684" spans="1:11" x14ac:dyDescent="0.15">
      <c r="A684">
        <v>683</v>
      </c>
      <c r="B684" t="s">
        <v>1641</v>
      </c>
      <c r="C684" t="s">
        <v>1642</v>
      </c>
      <c r="D684" t="s">
        <v>2</v>
      </c>
      <c r="E684">
        <v>4</v>
      </c>
      <c r="F684">
        <f t="shared" si="60"/>
        <v>10</v>
      </c>
      <c r="G684">
        <f t="shared" si="61"/>
        <v>25</v>
      </c>
      <c r="H684" t="str">
        <f t="shared" si="62"/>
        <v>基于改进的LDP人脸识别算法</v>
      </c>
      <c r="I684" t="str">
        <f t="shared" si="63"/>
        <v>武伟,江艳霞,张喆</v>
      </c>
      <c r="J684" t="str">
        <f t="shared" si="64"/>
        <v>光电工程,2014,41(12):72-77.</v>
      </c>
      <c r="K684" t="str">
        <f t="shared" si="65"/>
        <v>光电工程</v>
      </c>
    </row>
    <row r="685" spans="1:11" x14ac:dyDescent="0.15">
      <c r="A685">
        <v>684</v>
      </c>
      <c r="B685" t="s">
        <v>1643</v>
      </c>
      <c r="C685" t="s">
        <v>1644</v>
      </c>
      <c r="D685" t="s">
        <v>2</v>
      </c>
      <c r="E685">
        <v>2</v>
      </c>
      <c r="F685">
        <f t="shared" si="60"/>
        <v>15</v>
      </c>
      <c r="G685">
        <f t="shared" si="61"/>
        <v>35</v>
      </c>
      <c r="H685" t="str">
        <f t="shared" si="62"/>
        <v>900MW超临界锅炉混煤燃烧的数值模拟</v>
      </c>
      <c r="I685" t="str">
        <f t="shared" si="63"/>
        <v>张宏伟,王波,袁益超,金能毅</v>
      </c>
      <c r="J685" t="str">
        <f t="shared" si="64"/>
        <v>锅炉技术,2014,45(6):47-52.</v>
      </c>
      <c r="K685" t="str">
        <f t="shared" si="65"/>
        <v>锅炉技术</v>
      </c>
    </row>
    <row r="686" spans="1:11" x14ac:dyDescent="0.15">
      <c r="A686">
        <v>685</v>
      </c>
      <c r="B686" t="s">
        <v>1645</v>
      </c>
      <c r="C686" t="s">
        <v>1646</v>
      </c>
      <c r="D686" t="s">
        <v>2</v>
      </c>
      <c r="E686">
        <v>2</v>
      </c>
      <c r="F686">
        <f t="shared" si="60"/>
        <v>11</v>
      </c>
      <c r="G686">
        <f t="shared" si="61"/>
        <v>38</v>
      </c>
      <c r="H686" t="str">
        <f t="shared" si="62"/>
        <v>基于 WirelessHART 协议的无线适配器设计</v>
      </c>
      <c r="I686" t="str">
        <f t="shared" si="63"/>
        <v>何明军,王凯,孙佳郡</v>
      </c>
      <c r="J686" t="str">
        <f t="shared" si="64"/>
        <v>通信技术,2014,47(6):691-696.</v>
      </c>
      <c r="K686" t="str">
        <f t="shared" si="65"/>
        <v>通信技术</v>
      </c>
    </row>
    <row r="687" spans="1:11" x14ac:dyDescent="0.15">
      <c r="A687">
        <v>686</v>
      </c>
      <c r="B687" t="s">
        <v>1647</v>
      </c>
      <c r="C687" t="s">
        <v>1648</v>
      </c>
      <c r="D687" t="s">
        <v>2</v>
      </c>
      <c r="E687">
        <v>1</v>
      </c>
      <c r="F687">
        <f t="shared" si="60"/>
        <v>11</v>
      </c>
      <c r="G687">
        <f t="shared" si="61"/>
        <v>31</v>
      </c>
      <c r="H687" t="str">
        <f t="shared" si="62"/>
        <v>二维激光连续切割移动材料路径算法及约束</v>
      </c>
      <c r="I687" t="str">
        <f t="shared" si="63"/>
        <v>胡鹏,胡春燕,蒋念平</v>
      </c>
      <c r="J687" t="str">
        <f t="shared" si="64"/>
        <v>中国激光,2014(10):113-118.</v>
      </c>
      <c r="K687" t="str">
        <f t="shared" si="65"/>
        <v>中国激光</v>
      </c>
    </row>
    <row r="688" spans="1:11" x14ac:dyDescent="0.15">
      <c r="A688">
        <v>687</v>
      </c>
      <c r="B688" t="s">
        <v>1649</v>
      </c>
      <c r="C688" t="s">
        <v>1650</v>
      </c>
      <c r="D688" t="s">
        <v>2</v>
      </c>
      <c r="E688">
        <v>1</v>
      </c>
      <c r="F688">
        <f t="shared" si="60"/>
        <v>8</v>
      </c>
      <c r="G688">
        <f t="shared" si="61"/>
        <v>26</v>
      </c>
      <c r="H688" t="str">
        <f t="shared" si="62"/>
        <v>文化粒子群算法在超声波定位中的应用</v>
      </c>
      <c r="I688" t="str">
        <f t="shared" si="63"/>
        <v>马立新,陶鹏举</v>
      </c>
      <c r="J688" t="str">
        <f t="shared" si="64"/>
        <v>电测与仪表,2014,51(3):42-46.</v>
      </c>
      <c r="K688" t="str">
        <f t="shared" si="65"/>
        <v>电测与仪表</v>
      </c>
    </row>
    <row r="689" spans="1:11" x14ac:dyDescent="0.15">
      <c r="A689">
        <v>688</v>
      </c>
      <c r="B689" t="s">
        <v>1651</v>
      </c>
      <c r="C689" t="s">
        <v>1652</v>
      </c>
      <c r="D689" t="s">
        <v>2</v>
      </c>
      <c r="E689">
        <v>2</v>
      </c>
      <c r="F689">
        <f t="shared" si="60"/>
        <v>17</v>
      </c>
      <c r="G689">
        <f t="shared" si="61"/>
        <v>25</v>
      </c>
      <c r="H689" t="str">
        <f t="shared" si="62"/>
        <v>无线照度计设计</v>
      </c>
      <c r="I689" t="str">
        <f t="shared" si="63"/>
        <v>范坤坤,施伟斌,吕涛,孙凤,杨凯</v>
      </c>
      <c r="J689" t="str">
        <f t="shared" si="64"/>
        <v>传感器与微系统,2014,33(3):66-69.</v>
      </c>
      <c r="K689" t="str">
        <f t="shared" si="65"/>
        <v>传感器与微系统</v>
      </c>
    </row>
    <row r="690" spans="1:11" x14ac:dyDescent="0.15">
      <c r="A690">
        <v>689</v>
      </c>
      <c r="B690" t="s">
        <v>1653</v>
      </c>
      <c r="C690" t="s">
        <v>1654</v>
      </c>
      <c r="D690" t="s">
        <v>2</v>
      </c>
      <c r="E690">
        <v>2</v>
      </c>
      <c r="F690">
        <f t="shared" si="60"/>
        <v>10</v>
      </c>
      <c r="G690">
        <f t="shared" si="61"/>
        <v>28</v>
      </c>
      <c r="H690" t="str">
        <f t="shared" si="62"/>
        <v>基于免疫进化细菌觅食算法的无功优化</v>
      </c>
      <c r="I690" t="str">
        <f t="shared" si="63"/>
        <v>李莹,简献忠,陈青</v>
      </c>
      <c r="J690" t="str">
        <f t="shared" si="64"/>
        <v>上海理工大学学报,2014,36(3):245-249.</v>
      </c>
      <c r="K690" t="str">
        <f t="shared" si="65"/>
        <v>上海理工大学学报</v>
      </c>
    </row>
    <row r="691" spans="1:11" x14ac:dyDescent="0.15">
      <c r="A691">
        <v>690</v>
      </c>
      <c r="B691" t="s">
        <v>1655</v>
      </c>
      <c r="C691" t="s">
        <v>1656</v>
      </c>
      <c r="D691" t="s">
        <v>2</v>
      </c>
      <c r="E691">
        <v>2</v>
      </c>
      <c r="F691">
        <f t="shared" si="60"/>
        <v>8</v>
      </c>
      <c r="G691">
        <f t="shared" si="61"/>
        <v>30</v>
      </c>
      <c r="H691" t="str">
        <f t="shared" si="62"/>
        <v>Argonaute蛋白与小RNA的作用机制</v>
      </c>
      <c r="I691" t="str">
        <f t="shared" si="63"/>
        <v>赵文文,韩颖颖</v>
      </c>
      <c r="J691" t="str">
        <f t="shared" si="64"/>
        <v>中国生物化学与分子生物学报,2014,30(12):1182-1189.</v>
      </c>
      <c r="K691" t="str">
        <f t="shared" si="65"/>
        <v>中国生物化学与分子生物学报</v>
      </c>
    </row>
    <row r="692" spans="1:11" x14ac:dyDescent="0.15">
      <c r="A692">
        <v>691</v>
      </c>
      <c r="B692" t="s">
        <v>1657</v>
      </c>
      <c r="C692" t="s">
        <v>1658</v>
      </c>
      <c r="D692" t="s">
        <v>2</v>
      </c>
      <c r="E692">
        <v>1</v>
      </c>
      <c r="F692">
        <f t="shared" si="60"/>
        <v>7</v>
      </c>
      <c r="G692">
        <f t="shared" si="61"/>
        <v>28</v>
      </c>
      <c r="H692" t="str">
        <f t="shared" si="62"/>
        <v>问题驱动法在“数据结构”教学中的应用探讨</v>
      </c>
      <c r="I692" t="str">
        <f t="shared" si="63"/>
        <v>曹春萍,陈平</v>
      </c>
      <c r="J692" t="str">
        <f t="shared" si="64"/>
        <v>中国电力教育：中,2014,0(8):78-79.</v>
      </c>
      <c r="K692" t="str">
        <f t="shared" si="65"/>
        <v>中国电力教育：中</v>
      </c>
    </row>
    <row r="693" spans="1:11" x14ac:dyDescent="0.15">
      <c r="A693">
        <v>692</v>
      </c>
      <c r="B693" t="s">
        <v>1659</v>
      </c>
      <c r="C693" t="s">
        <v>1660</v>
      </c>
      <c r="D693" t="s">
        <v>2</v>
      </c>
      <c r="E693">
        <v>1</v>
      </c>
      <c r="F693">
        <f t="shared" si="60"/>
        <v>7</v>
      </c>
      <c r="G693">
        <f t="shared" si="61"/>
        <v>31</v>
      </c>
      <c r="H693" t="str">
        <f t="shared" si="62"/>
        <v>马尔科夫切换拓扑下时滞多智能体系统的平均一致性</v>
      </c>
      <c r="I693" t="str">
        <f t="shared" si="63"/>
        <v>康玉婷,李琳</v>
      </c>
      <c r="J693" t="str">
        <f t="shared" si="64"/>
        <v>江南大学学报：自然科学版,2014,13(5):563-567.</v>
      </c>
      <c r="K693" t="str">
        <f t="shared" si="65"/>
        <v>江南大学学报：自然科学版</v>
      </c>
    </row>
    <row r="694" spans="1:11" x14ac:dyDescent="0.15">
      <c r="A694">
        <v>693</v>
      </c>
      <c r="B694" t="s">
        <v>1661</v>
      </c>
      <c r="C694" t="s">
        <v>1662</v>
      </c>
      <c r="D694" t="s">
        <v>2</v>
      </c>
      <c r="E694">
        <v>1</v>
      </c>
      <c r="F694">
        <f t="shared" si="60"/>
        <v>14</v>
      </c>
      <c r="G694">
        <f t="shared" si="61"/>
        <v>28</v>
      </c>
      <c r="H694" t="str">
        <f t="shared" si="62"/>
        <v>硫化氢促进结肠癌细胞的生长</v>
      </c>
      <c r="I694" t="str">
        <f t="shared" si="63"/>
        <v>蔡文杰,王艳,随力,王铭洁</v>
      </c>
      <c r="J694" t="str">
        <f t="shared" si="64"/>
        <v>中国药理学通报,2014,30(12):1774-1775.</v>
      </c>
      <c r="K694" t="str">
        <f t="shared" si="65"/>
        <v>中国药理学通报</v>
      </c>
    </row>
    <row r="695" spans="1:11" x14ac:dyDescent="0.15">
      <c r="A695">
        <v>694</v>
      </c>
      <c r="B695" t="s">
        <v>1663</v>
      </c>
      <c r="C695" t="s">
        <v>1664</v>
      </c>
      <c r="D695" t="s">
        <v>2</v>
      </c>
      <c r="E695">
        <v>1</v>
      </c>
      <c r="F695">
        <f t="shared" si="60"/>
        <v>23</v>
      </c>
      <c r="G695">
        <f t="shared" si="61"/>
        <v>41</v>
      </c>
      <c r="H695" t="str">
        <f t="shared" si="62"/>
        <v>船用变压器励磁涌流及预充磁技术研究</v>
      </c>
      <c r="I695" t="str">
        <f t="shared" si="63"/>
        <v>钱伟康,陈婷婷,王良秀,王乐,倪凤燕,张学瑾</v>
      </c>
      <c r="J695" t="str">
        <f t="shared" si="64"/>
        <v>船舶工程,2014,36(6):56-59,67.</v>
      </c>
      <c r="K695" t="str">
        <f t="shared" si="65"/>
        <v>船舶工程</v>
      </c>
    </row>
    <row r="696" spans="1:11" x14ac:dyDescent="0.15">
      <c r="A696">
        <v>695</v>
      </c>
      <c r="B696" t="s">
        <v>1665</v>
      </c>
      <c r="C696" t="s">
        <v>1666</v>
      </c>
      <c r="D696" t="s">
        <v>2</v>
      </c>
      <c r="E696">
        <v>1</v>
      </c>
      <c r="F696">
        <f t="shared" si="60"/>
        <v>10</v>
      </c>
      <c r="G696">
        <f t="shared" si="61"/>
        <v>26</v>
      </c>
      <c r="H696" t="str">
        <f t="shared" si="62"/>
        <v>细粒度云存储数据完整性检测方法</v>
      </c>
      <c r="I696" t="str">
        <f t="shared" si="63"/>
        <v>余星,胡德敏,黄超</v>
      </c>
      <c r="J696" t="str">
        <f t="shared" si="64"/>
        <v>计算机应用,2014,34(1):27-30.</v>
      </c>
      <c r="K696" t="str">
        <f t="shared" si="65"/>
        <v>计算机应用</v>
      </c>
    </row>
    <row r="697" spans="1:11" x14ac:dyDescent="0.15">
      <c r="A697">
        <v>696</v>
      </c>
      <c r="B697" t="s">
        <v>1667</v>
      </c>
      <c r="C697" t="s">
        <v>1668</v>
      </c>
      <c r="D697" t="s">
        <v>2</v>
      </c>
      <c r="E697">
        <v>2</v>
      </c>
      <c r="F697">
        <f t="shared" si="60"/>
        <v>7</v>
      </c>
      <c r="G697">
        <f t="shared" si="61"/>
        <v>26</v>
      </c>
      <c r="H697" t="str">
        <f t="shared" si="62"/>
        <v>城市道路短期交通流预测VHSSA模型</v>
      </c>
      <c r="I697" t="str">
        <f t="shared" si="63"/>
        <v>袁健,范炳全</v>
      </c>
      <c r="J697" t="str">
        <f t="shared" si="64"/>
        <v>公路交通科技,2014,31(5):135-140,146.</v>
      </c>
      <c r="K697" t="str">
        <f t="shared" si="65"/>
        <v>公路交通科技</v>
      </c>
    </row>
    <row r="698" spans="1:11" x14ac:dyDescent="0.15">
      <c r="A698">
        <v>697</v>
      </c>
      <c r="B698" t="s">
        <v>1669</v>
      </c>
      <c r="C698" t="s">
        <v>1670</v>
      </c>
      <c r="D698" t="s">
        <v>2</v>
      </c>
      <c r="E698">
        <v>1</v>
      </c>
      <c r="F698">
        <f t="shared" si="60"/>
        <v>7</v>
      </c>
      <c r="G698">
        <f t="shared" si="61"/>
        <v>27</v>
      </c>
      <c r="H698" t="str">
        <f t="shared" si="62"/>
        <v>基于局部梯度和面积重叠合并法的人脸检测</v>
      </c>
      <c r="I698" t="str">
        <f t="shared" si="63"/>
        <v>李兰,王朝立</v>
      </c>
      <c r="J698" t="str">
        <f t="shared" si="64"/>
        <v>计算机仿真,2014,31(5):279-283.</v>
      </c>
      <c r="K698" t="str">
        <f t="shared" si="65"/>
        <v>计算机仿真</v>
      </c>
    </row>
    <row r="699" spans="1:11" x14ac:dyDescent="0.15">
      <c r="A699">
        <v>698</v>
      </c>
      <c r="B699" t="s">
        <v>1673</v>
      </c>
      <c r="C699" t="s">
        <v>1674</v>
      </c>
      <c r="D699" t="s">
        <v>2</v>
      </c>
      <c r="E699">
        <v>2</v>
      </c>
      <c r="F699">
        <f t="shared" si="60"/>
        <v>17</v>
      </c>
      <c r="G699">
        <f t="shared" si="61"/>
        <v>30</v>
      </c>
      <c r="H699" t="str">
        <f t="shared" si="62"/>
        <v>三维点云物体频谱获取方法</v>
      </c>
      <c r="I699" t="str">
        <f t="shared" si="63"/>
        <v>简献忠,周海,杨鑫,侯乐鑫,郭强</v>
      </c>
      <c r="J699" t="str">
        <f t="shared" si="64"/>
        <v>光子学报,2014(5):82-87.</v>
      </c>
      <c r="K699" t="str">
        <f t="shared" si="65"/>
        <v>光子学报</v>
      </c>
    </row>
    <row r="700" spans="1:11" x14ac:dyDescent="0.15">
      <c r="A700">
        <v>699</v>
      </c>
      <c r="B700" t="s">
        <v>1675</v>
      </c>
      <c r="C700" t="s">
        <v>1676</v>
      </c>
      <c r="D700" t="s">
        <v>2</v>
      </c>
      <c r="E700">
        <v>1</v>
      </c>
      <c r="F700">
        <f t="shared" si="60"/>
        <v>8</v>
      </c>
      <c r="G700">
        <f t="shared" si="61"/>
        <v>26</v>
      </c>
      <c r="H700" t="str">
        <f t="shared" si="62"/>
        <v>工业锅炉节能优化控制系统的设计方案</v>
      </c>
      <c r="I700" t="str">
        <f t="shared" si="63"/>
        <v>尧冬冬,王亚刚</v>
      </c>
      <c r="J700" t="str">
        <f t="shared" si="64"/>
        <v>江南大学学报：自然科学版,2014,13(5):536-540.</v>
      </c>
      <c r="K700" t="str">
        <f t="shared" si="65"/>
        <v>江南大学学报：自然科学版</v>
      </c>
    </row>
    <row r="701" spans="1:11" x14ac:dyDescent="0.15">
      <c r="A701">
        <v>700</v>
      </c>
      <c r="B701" t="s">
        <v>1677</v>
      </c>
      <c r="C701" t="s">
        <v>1678</v>
      </c>
      <c r="D701" t="s">
        <v>2</v>
      </c>
      <c r="E701">
        <v>1</v>
      </c>
      <c r="F701">
        <f t="shared" si="60"/>
        <v>7</v>
      </c>
      <c r="G701">
        <f t="shared" si="61"/>
        <v>26</v>
      </c>
      <c r="H701" t="str">
        <f t="shared" si="62"/>
        <v>无线传感器网络自适应功率调整机制研究</v>
      </c>
      <c r="I701" t="str">
        <f t="shared" si="63"/>
        <v>吕涛,施伟斌</v>
      </c>
      <c r="J701" t="str">
        <f t="shared" si="64"/>
        <v>信息技术,2014,38(3):134-136.</v>
      </c>
      <c r="K701" t="str">
        <f t="shared" si="65"/>
        <v>信息技术</v>
      </c>
    </row>
    <row r="702" spans="1:11" x14ac:dyDescent="0.15">
      <c r="A702">
        <v>701</v>
      </c>
      <c r="B702" t="s">
        <v>1679</v>
      </c>
      <c r="C702" t="s">
        <v>1680</v>
      </c>
      <c r="D702" t="s">
        <v>2</v>
      </c>
      <c r="E702">
        <v>1</v>
      </c>
      <c r="F702">
        <f t="shared" si="60"/>
        <v>11</v>
      </c>
      <c r="G702">
        <f t="shared" si="61"/>
        <v>42</v>
      </c>
      <c r="H702" t="str">
        <f t="shared" si="62"/>
        <v>基于Kawakita方程的多元药物粉体直压特性的理论预测模型</v>
      </c>
      <c r="I702" t="str">
        <f t="shared" si="63"/>
        <v>佀国宁,陈岚,李保国</v>
      </c>
      <c r="J702" t="str">
        <f t="shared" si="64"/>
        <v>药学学报,2014,49(4):550-557.</v>
      </c>
      <c r="K702" t="str">
        <f t="shared" si="65"/>
        <v>药学学报</v>
      </c>
    </row>
    <row r="703" spans="1:11" x14ac:dyDescent="0.15">
      <c r="A703">
        <v>702</v>
      </c>
      <c r="B703" t="s">
        <v>1681</v>
      </c>
      <c r="C703" t="s">
        <v>1682</v>
      </c>
      <c r="D703" t="s">
        <v>2</v>
      </c>
      <c r="E703">
        <v>2</v>
      </c>
      <c r="F703">
        <f t="shared" si="60"/>
        <v>15</v>
      </c>
      <c r="G703">
        <f t="shared" si="61"/>
        <v>34</v>
      </c>
      <c r="H703" t="str">
        <f t="shared" si="62"/>
        <v>有源功率因数校正的控制策略及仿真研究</v>
      </c>
      <c r="I703" t="str">
        <f t="shared" si="63"/>
        <v>张振国,李博文,郁健,吕德品</v>
      </c>
      <c r="J703" t="str">
        <f t="shared" si="64"/>
        <v>信息技术,2014,38(3):68-71.</v>
      </c>
      <c r="K703" t="str">
        <f t="shared" si="65"/>
        <v>信息技术</v>
      </c>
    </row>
    <row r="704" spans="1:11" x14ac:dyDescent="0.15">
      <c r="A704">
        <v>703</v>
      </c>
      <c r="B704" t="s">
        <v>1683</v>
      </c>
      <c r="C704" t="s">
        <v>1684</v>
      </c>
      <c r="D704" t="s">
        <v>2</v>
      </c>
      <c r="E704">
        <v>1</v>
      </c>
      <c r="F704">
        <f t="shared" si="60"/>
        <v>15</v>
      </c>
      <c r="G704">
        <f t="shared" si="61"/>
        <v>29</v>
      </c>
      <c r="H704" t="str">
        <f t="shared" si="62"/>
        <v>DWT系数分块的零水印方案</v>
      </c>
      <c r="I704" t="str">
        <f t="shared" si="63"/>
        <v>吴胜兵,张定会,霍瑶,李兴林</v>
      </c>
      <c r="J704" t="str">
        <f t="shared" si="64"/>
        <v>数据通信,2014(3):22-25.</v>
      </c>
      <c r="K704" t="str">
        <f t="shared" si="65"/>
        <v>数据通信</v>
      </c>
    </row>
    <row r="705" spans="1:11" x14ac:dyDescent="0.15">
      <c r="A705">
        <v>704</v>
      </c>
      <c r="B705" t="s">
        <v>1539</v>
      </c>
      <c r="C705" t="s">
        <v>1685</v>
      </c>
      <c r="D705" t="s">
        <v>2</v>
      </c>
      <c r="E705">
        <v>1</v>
      </c>
      <c r="F705">
        <f t="shared" si="60"/>
        <v>7</v>
      </c>
      <c r="G705">
        <f t="shared" si="61"/>
        <v>28</v>
      </c>
      <c r="H705" t="str">
        <f t="shared" si="62"/>
        <v>一种可用于电力系统隐蔽通信的数字水印方法</v>
      </c>
      <c r="I705" t="str">
        <f t="shared" si="63"/>
        <v>陈青,邢晓溪</v>
      </c>
      <c r="J705" t="str">
        <f t="shared" si="64"/>
        <v>电力科学与工程,2014,30(2):12-15.</v>
      </c>
      <c r="K705" t="str">
        <f t="shared" si="65"/>
        <v>电力科学与工程</v>
      </c>
    </row>
    <row r="706" spans="1:11" x14ac:dyDescent="0.15">
      <c r="A706">
        <v>705</v>
      </c>
      <c r="B706" t="s">
        <v>1688</v>
      </c>
      <c r="C706" t="s">
        <v>1689</v>
      </c>
      <c r="D706" t="s">
        <v>2</v>
      </c>
      <c r="E706">
        <v>9</v>
      </c>
      <c r="F706">
        <f t="shared" si="60"/>
        <v>11</v>
      </c>
      <c r="G706">
        <f t="shared" si="61"/>
        <v>35</v>
      </c>
      <c r="H706" t="str">
        <f t="shared" si="62"/>
        <v>基于HSV颜色空间和Vibe算法的运动目标检测</v>
      </c>
      <c r="I706" t="str">
        <f t="shared" si="63"/>
        <v>张磊,傅志中,周岳平</v>
      </c>
      <c r="J706" t="str">
        <f t="shared" si="64"/>
        <v>计算机工程与应用,2014(4):181-185.</v>
      </c>
      <c r="K706" t="str">
        <f t="shared" si="65"/>
        <v>计算机工程与应用</v>
      </c>
    </row>
    <row r="707" spans="1:11" x14ac:dyDescent="0.15">
      <c r="A707">
        <v>706</v>
      </c>
      <c r="B707" t="s">
        <v>1690</v>
      </c>
      <c r="C707" t="s">
        <v>1691</v>
      </c>
      <c r="D707" t="s">
        <v>2</v>
      </c>
      <c r="E707">
        <v>2</v>
      </c>
      <c r="F707">
        <f t="shared" ref="F707:F770" si="66">FIND(".",C707)</f>
        <v>28</v>
      </c>
      <c r="G707">
        <f t="shared" ref="G707:G770" si="67">FIND("[J]",C707)</f>
        <v>51</v>
      </c>
      <c r="H707" t="str">
        <f t="shared" ref="H707:H770" si="68">MID(C707,FIND(".",C707)+1,FIND("[J]",C707)-FIND(".",C707)-1)</f>
        <v>基于红外通信的无线传感节点在漏缆检测中的应用</v>
      </c>
      <c r="I707" t="str">
        <f t="shared" ref="I707:I770" si="69">MID(C707,1,FIND(".",C707)-1)</f>
        <v>于小强,杨晖,杨海马,宋磊磊,李军,VZivkovic</v>
      </c>
      <c r="J707" t="str">
        <f t="shared" ref="J707:J770" si="70">MID(C707,FIND("[J]",C707)+3,99)</f>
        <v>传感技术学报,2014,27(1):149-152.</v>
      </c>
      <c r="K707" t="str">
        <f t="shared" ref="K707:K770" si="71">MID(J707,1,FIND(",",J707)-1)</f>
        <v>传感技术学报</v>
      </c>
    </row>
    <row r="708" spans="1:11" x14ac:dyDescent="0.15">
      <c r="A708">
        <v>707</v>
      </c>
      <c r="B708" t="s">
        <v>1692</v>
      </c>
      <c r="C708" t="s">
        <v>1693</v>
      </c>
      <c r="D708" t="s">
        <v>2</v>
      </c>
      <c r="E708">
        <v>2</v>
      </c>
      <c r="F708">
        <f t="shared" si="66"/>
        <v>22</v>
      </c>
      <c r="G708">
        <f t="shared" si="67"/>
        <v>44</v>
      </c>
      <c r="H708" t="str">
        <f t="shared" si="68"/>
        <v>一种基于配光曲线的LED天幕灯矢量设计方法</v>
      </c>
      <c r="I708" t="str">
        <f t="shared" si="69"/>
        <v>郑云飞,闫钰,李湘宁,隋峰,董懿慧,孙搴崎</v>
      </c>
      <c r="J708" t="str">
        <f t="shared" si="70"/>
        <v>激光与光电子学进展,2014,51(11):196-201.</v>
      </c>
      <c r="K708" t="str">
        <f t="shared" si="71"/>
        <v>激光与光电子学进展</v>
      </c>
    </row>
    <row r="709" spans="1:11" x14ac:dyDescent="0.15">
      <c r="A709">
        <v>708</v>
      </c>
      <c r="B709" t="s">
        <v>1694</v>
      </c>
      <c r="C709" t="s">
        <v>1695</v>
      </c>
      <c r="D709" t="s">
        <v>2</v>
      </c>
      <c r="E709">
        <v>1</v>
      </c>
      <c r="F709">
        <f t="shared" si="66"/>
        <v>7</v>
      </c>
      <c r="G709">
        <f t="shared" si="67"/>
        <v>28</v>
      </c>
      <c r="H709" t="str">
        <f t="shared" si="68"/>
        <v>基于偏磁薄膜矫正的直流光学电流传感器设计</v>
      </c>
      <c r="I709" t="str">
        <f t="shared" si="69"/>
        <v>雷文锋,马跃</v>
      </c>
      <c r="J709" t="str">
        <f t="shared" si="70"/>
        <v>传感器与微系统,2014,33(12):48-50.</v>
      </c>
      <c r="K709" t="str">
        <f t="shared" si="71"/>
        <v>传感器与微系统</v>
      </c>
    </row>
    <row r="710" spans="1:11" x14ac:dyDescent="0.15">
      <c r="A710">
        <v>709</v>
      </c>
      <c r="B710" t="s">
        <v>1696</v>
      </c>
      <c r="C710" t="s">
        <v>1697</v>
      </c>
      <c r="D710" t="s">
        <v>2</v>
      </c>
      <c r="E710">
        <v>1</v>
      </c>
      <c r="F710">
        <f t="shared" si="66"/>
        <v>11</v>
      </c>
      <c r="G710">
        <f t="shared" si="67"/>
        <v>31</v>
      </c>
      <c r="H710" t="str">
        <f t="shared" si="68"/>
        <v>含盐体系二氧化碳水合物的生成与分解特性</v>
      </c>
      <c r="I710" t="str">
        <f t="shared" si="69"/>
        <v>刘妮,由龙涛,余宏毅</v>
      </c>
      <c r="J710" t="str">
        <f t="shared" si="70"/>
        <v>中国电机工程学报,2014,34(2):295-299.</v>
      </c>
      <c r="K710" t="str">
        <f t="shared" si="71"/>
        <v>中国电机工程学报</v>
      </c>
    </row>
    <row r="711" spans="1:11" x14ac:dyDescent="0.15">
      <c r="A711">
        <v>710</v>
      </c>
      <c r="B711" t="s">
        <v>1698</v>
      </c>
      <c r="C711" t="s">
        <v>1699</v>
      </c>
      <c r="D711" t="s">
        <v>2</v>
      </c>
      <c r="E711">
        <v>2</v>
      </c>
      <c r="F711">
        <f t="shared" si="66"/>
        <v>7</v>
      </c>
      <c r="G711">
        <f t="shared" si="67"/>
        <v>24</v>
      </c>
      <c r="H711" t="str">
        <f t="shared" si="68"/>
        <v>一种网络社团划分的评价及改进方法</v>
      </c>
      <c r="I711" t="str">
        <f t="shared" si="69"/>
        <v>武澎,王恒山</v>
      </c>
      <c r="J711" t="str">
        <f t="shared" si="70"/>
        <v>计算机应用研究,2014,31(3):744-746,752.</v>
      </c>
      <c r="K711" t="str">
        <f t="shared" si="71"/>
        <v>计算机应用研究</v>
      </c>
    </row>
    <row r="712" spans="1:11" x14ac:dyDescent="0.15">
      <c r="A712">
        <v>711</v>
      </c>
      <c r="B712" t="s">
        <v>1700</v>
      </c>
      <c r="C712" t="s">
        <v>1701</v>
      </c>
      <c r="D712" t="s">
        <v>2</v>
      </c>
      <c r="E712">
        <v>1</v>
      </c>
      <c r="F712">
        <f t="shared" si="66"/>
        <v>6</v>
      </c>
      <c r="G712">
        <f t="shared" si="67"/>
        <v>22</v>
      </c>
      <c r="H712" t="str">
        <f t="shared" si="68"/>
        <v>一种新型的网络隐蔽信道检测模型</v>
      </c>
      <c r="I712" t="str">
        <f t="shared" si="69"/>
        <v>王涛,袁健</v>
      </c>
      <c r="J712" t="str">
        <f t="shared" si="70"/>
        <v>信息技术,2014,38(5):106-109,113.</v>
      </c>
      <c r="K712" t="str">
        <f t="shared" si="71"/>
        <v>信息技术</v>
      </c>
    </row>
    <row r="713" spans="1:11" x14ac:dyDescent="0.15">
      <c r="A713">
        <v>712</v>
      </c>
      <c r="B713" t="s">
        <v>1702</v>
      </c>
      <c r="C713" t="s">
        <v>1703</v>
      </c>
      <c r="D713" t="s">
        <v>2</v>
      </c>
      <c r="E713">
        <v>2</v>
      </c>
      <c r="F713">
        <f t="shared" si="66"/>
        <v>15</v>
      </c>
      <c r="G713">
        <f t="shared" si="67"/>
        <v>45</v>
      </c>
      <c r="H713" t="str">
        <f t="shared" si="68"/>
        <v>一种基于复合抛物面聚光器的面向大尺寸LED的反射器设计方法</v>
      </c>
      <c r="I713" t="str">
        <f t="shared" si="69"/>
        <v>汪宇青,李湘宁,黄慧,刘晓东</v>
      </c>
      <c r="J713" t="str">
        <f t="shared" si="70"/>
        <v>光学技术,2014,0(5):450-453.</v>
      </c>
      <c r="K713" t="str">
        <f t="shared" si="71"/>
        <v>光学技术</v>
      </c>
    </row>
    <row r="714" spans="1:11" x14ac:dyDescent="0.15">
      <c r="A714">
        <v>713</v>
      </c>
      <c r="B714" t="s">
        <v>1704</v>
      </c>
      <c r="C714" t="s">
        <v>1705</v>
      </c>
      <c r="D714" t="s">
        <v>2</v>
      </c>
      <c r="E714">
        <v>1</v>
      </c>
      <c r="F714">
        <f t="shared" si="66"/>
        <v>44</v>
      </c>
      <c r="G714">
        <f t="shared" si="67"/>
        <v>67</v>
      </c>
      <c r="H714" t="str">
        <f t="shared" si="68"/>
        <v>VO2/AZO复合薄膜的制备及其光电特性研究</v>
      </c>
      <c r="I714" t="str">
        <f t="shared" si="69"/>
        <v>袁文瑞,李毅,王晓华,郑鸿柱,陈少娟,陈建坤,孙瑶,唐佳茵,刘飞,郝如龙,方宝英,肖寒</v>
      </c>
      <c r="J714" t="str">
        <f t="shared" si="70"/>
        <v>物理学报,2014(21):387-394.</v>
      </c>
      <c r="K714" t="str">
        <f t="shared" si="71"/>
        <v>物理学报</v>
      </c>
    </row>
    <row r="715" spans="1:11" x14ac:dyDescent="0.15">
      <c r="A715">
        <v>714</v>
      </c>
      <c r="B715" t="s">
        <v>1706</v>
      </c>
      <c r="C715" t="s">
        <v>1707</v>
      </c>
      <c r="D715" t="s">
        <v>2</v>
      </c>
      <c r="E715">
        <v>2</v>
      </c>
      <c r="F715">
        <f t="shared" si="66"/>
        <v>15</v>
      </c>
      <c r="G715">
        <f t="shared" si="67"/>
        <v>40</v>
      </c>
      <c r="H715" t="str">
        <f t="shared" si="68"/>
        <v>PWM Buck变换器阻性负载引起的混沌及其控制</v>
      </c>
      <c r="I715" t="str">
        <f t="shared" si="69"/>
        <v>金爱娟,陈健霖,夏震,李少龙</v>
      </c>
      <c r="J715" t="str">
        <f t="shared" si="70"/>
        <v>系统仿真学报,2014,26(2):394-397.</v>
      </c>
      <c r="K715" t="str">
        <f t="shared" si="71"/>
        <v>系统仿真学报</v>
      </c>
    </row>
    <row r="716" spans="1:11" x14ac:dyDescent="0.15">
      <c r="A716">
        <v>715</v>
      </c>
      <c r="B716" t="s">
        <v>1708</v>
      </c>
      <c r="C716" t="s">
        <v>1709</v>
      </c>
      <c r="D716" t="s">
        <v>2</v>
      </c>
      <c r="E716">
        <v>1</v>
      </c>
      <c r="F716">
        <f t="shared" si="66"/>
        <v>4</v>
      </c>
      <c r="G716">
        <f t="shared" si="67"/>
        <v>20</v>
      </c>
      <c r="H716" t="str">
        <f t="shared" si="68"/>
        <v>蒂姆·温顿《浅滩》中的生态思想</v>
      </c>
      <c r="I716" t="str">
        <f t="shared" si="69"/>
        <v>徐显静</v>
      </c>
      <c r="J716" t="str">
        <f t="shared" si="70"/>
        <v>上海理工大学学报：社会科学版,2014,36(1):45-49,70.</v>
      </c>
      <c r="K716" t="str">
        <f t="shared" si="71"/>
        <v>上海理工大学学报：社会科学版</v>
      </c>
    </row>
    <row r="717" spans="1:11" x14ac:dyDescent="0.15">
      <c r="A717">
        <v>716</v>
      </c>
      <c r="B717" t="s">
        <v>1710</v>
      </c>
      <c r="C717" t="s">
        <v>1711</v>
      </c>
      <c r="D717" t="s">
        <v>2</v>
      </c>
      <c r="E717">
        <v>4</v>
      </c>
      <c r="F717">
        <f t="shared" si="66"/>
        <v>16</v>
      </c>
      <c r="G717">
        <f t="shared" si="67"/>
        <v>37</v>
      </c>
      <c r="H717" t="str">
        <f t="shared" si="68"/>
        <v>基于机器视觉的香烟小包装外观质量检测系统</v>
      </c>
      <c r="I717" t="str">
        <f t="shared" si="69"/>
        <v>曾文艳,王亚刚,蒋念平,邵惠鹤</v>
      </c>
      <c r="J717" t="str">
        <f t="shared" si="70"/>
        <v>信息技术,2014,38(1):46-49.</v>
      </c>
      <c r="K717" t="str">
        <f t="shared" si="71"/>
        <v>信息技术</v>
      </c>
    </row>
    <row r="718" spans="1:11" x14ac:dyDescent="0.15">
      <c r="A718">
        <v>717</v>
      </c>
      <c r="B718" t="s">
        <v>1712</v>
      </c>
      <c r="C718" t="s">
        <v>1713</v>
      </c>
      <c r="D718" t="s">
        <v>2</v>
      </c>
      <c r="E718">
        <v>1</v>
      </c>
      <c r="F718">
        <f t="shared" si="66"/>
        <v>7</v>
      </c>
      <c r="G718">
        <f t="shared" si="67"/>
        <v>33</v>
      </c>
      <c r="H718" t="str">
        <f t="shared" si="68"/>
        <v>复杂光照与背景下的Double肤色模型人脸检测算法</v>
      </c>
      <c r="I718" t="str">
        <f t="shared" si="69"/>
        <v>于明慧,陈玮</v>
      </c>
      <c r="J718" t="str">
        <f t="shared" si="70"/>
        <v>江南大学学报：自然科学版,2014,13(5):517-522.</v>
      </c>
      <c r="K718" t="str">
        <f t="shared" si="71"/>
        <v>江南大学学报：自然科学版</v>
      </c>
    </row>
    <row r="719" spans="1:11" x14ac:dyDescent="0.15">
      <c r="A719">
        <v>718</v>
      </c>
      <c r="B719" t="s">
        <v>1714</v>
      </c>
      <c r="C719" t="s">
        <v>1715</v>
      </c>
      <c r="D719" t="s">
        <v>2</v>
      </c>
      <c r="E719">
        <v>1</v>
      </c>
      <c r="F719">
        <f t="shared" si="66"/>
        <v>14</v>
      </c>
      <c r="G719">
        <f t="shared" si="67"/>
        <v>28</v>
      </c>
      <c r="H719" t="str">
        <f t="shared" si="68"/>
        <v>无线传感器网络定位算法研究</v>
      </c>
      <c r="I719" t="str">
        <f t="shared" si="69"/>
        <v>严帅,万新军,杨波,朱伟超</v>
      </c>
      <c r="J719" t="str">
        <f t="shared" si="70"/>
        <v>数据通信,2014(2):23-26.</v>
      </c>
      <c r="K719" t="str">
        <f t="shared" si="71"/>
        <v>数据通信</v>
      </c>
    </row>
    <row r="720" spans="1:11" x14ac:dyDescent="0.15">
      <c r="A720">
        <v>719</v>
      </c>
      <c r="B720" t="s">
        <v>1716</v>
      </c>
      <c r="C720" t="s">
        <v>1717</v>
      </c>
      <c r="D720" t="s">
        <v>2</v>
      </c>
      <c r="E720">
        <v>2</v>
      </c>
      <c r="F720">
        <f t="shared" si="66"/>
        <v>12</v>
      </c>
      <c r="G720">
        <f t="shared" si="67"/>
        <v>33</v>
      </c>
      <c r="H720" t="str">
        <f t="shared" si="68"/>
        <v>基于FFT和神经网络的APF故障诊断方法</v>
      </c>
      <c r="I720" t="str">
        <f t="shared" si="69"/>
        <v>马立新,吴兴锋,费少帅</v>
      </c>
      <c r="J720" t="str">
        <f t="shared" si="70"/>
        <v>机电工程,2014,31(11):1495-1498.</v>
      </c>
      <c r="K720" t="str">
        <f t="shared" si="71"/>
        <v>机电工程</v>
      </c>
    </row>
    <row r="721" spans="1:11" x14ac:dyDescent="0.15">
      <c r="A721">
        <v>720</v>
      </c>
      <c r="B721" t="s">
        <v>1719</v>
      </c>
      <c r="C721" t="s">
        <v>1720</v>
      </c>
      <c r="D721" t="s">
        <v>2</v>
      </c>
      <c r="E721">
        <v>3</v>
      </c>
      <c r="F721">
        <f t="shared" si="66"/>
        <v>8</v>
      </c>
      <c r="G721">
        <f t="shared" si="67"/>
        <v>29</v>
      </c>
      <c r="H721" t="str">
        <f t="shared" si="68"/>
        <v>一种基于后缀项表的并行闭频繁项集挖掘算法</v>
      </c>
      <c r="I721" t="str">
        <f t="shared" si="69"/>
        <v>唐颖峰,陈世平</v>
      </c>
      <c r="J721" t="str">
        <f t="shared" si="70"/>
        <v>计算机应用研究,2014,31(2):373-377.</v>
      </c>
      <c r="K721" t="str">
        <f t="shared" si="71"/>
        <v>计算机应用研究</v>
      </c>
    </row>
    <row r="722" spans="1:11" x14ac:dyDescent="0.15">
      <c r="A722">
        <v>721</v>
      </c>
      <c r="B722" t="s">
        <v>1721</v>
      </c>
      <c r="C722" t="s">
        <v>1722</v>
      </c>
      <c r="D722" t="s">
        <v>2</v>
      </c>
      <c r="E722">
        <v>2</v>
      </c>
      <c r="F722">
        <f t="shared" si="66"/>
        <v>15</v>
      </c>
      <c r="G722">
        <f t="shared" si="67"/>
        <v>44</v>
      </c>
      <c r="H722" t="str">
        <f t="shared" si="68"/>
        <v>基于时间研究及KANO模型的在线零售网站设计质量要素研究</v>
      </c>
      <c r="I722" t="str">
        <f t="shared" si="69"/>
        <v>孙军华,霍佳震,苏强,陆海平</v>
      </c>
      <c r="J722" t="str">
        <f t="shared" si="70"/>
        <v>工业工程与管理,2014,19(1):91-97,102.</v>
      </c>
      <c r="K722" t="str">
        <f t="shared" si="71"/>
        <v>工业工程与管理</v>
      </c>
    </row>
    <row r="723" spans="1:11" x14ac:dyDescent="0.15">
      <c r="A723">
        <v>722</v>
      </c>
      <c r="B723" t="s">
        <v>1723</v>
      </c>
      <c r="C723" t="s">
        <v>1724</v>
      </c>
      <c r="D723" t="s">
        <v>2</v>
      </c>
      <c r="E723">
        <v>1</v>
      </c>
      <c r="F723">
        <f t="shared" si="66"/>
        <v>15</v>
      </c>
      <c r="G723">
        <f t="shared" si="67"/>
        <v>40</v>
      </c>
      <c r="H723" t="str">
        <f t="shared" si="68"/>
        <v>基于分块的核窗宽调整mean—shift跟踪算法</v>
      </c>
      <c r="I723" t="str">
        <f t="shared" si="69"/>
        <v>王飞,魏国亮,王保云,邹国燕</v>
      </c>
      <c r="J723" t="str">
        <f t="shared" si="70"/>
        <v>光电工程,2014,41(4):41-46,53.</v>
      </c>
      <c r="K723" t="str">
        <f t="shared" si="71"/>
        <v>光电工程</v>
      </c>
    </row>
    <row r="724" spans="1:11" x14ac:dyDescent="0.15">
      <c r="A724">
        <v>723</v>
      </c>
      <c r="B724" t="s">
        <v>1725</v>
      </c>
      <c r="C724" t="s">
        <v>1726</v>
      </c>
      <c r="D724" t="s">
        <v>2</v>
      </c>
      <c r="E724">
        <v>1</v>
      </c>
      <c r="F724">
        <f t="shared" si="66"/>
        <v>12</v>
      </c>
      <c r="G724">
        <f t="shared" si="67"/>
        <v>29</v>
      </c>
      <c r="H724" t="str">
        <f t="shared" si="68"/>
        <v>我国新闻出版企业上市融资模式研究</v>
      </c>
      <c r="I724" t="str">
        <f t="shared" si="69"/>
        <v>杨庆国,陈敬良,徐君兰</v>
      </c>
      <c r="J724" t="str">
        <f t="shared" si="70"/>
        <v>上海理工大学学报：社会科学版,2014,36(1):79-84.</v>
      </c>
      <c r="K724" t="str">
        <f t="shared" si="71"/>
        <v>上海理工大学学报：社会科学版</v>
      </c>
    </row>
    <row r="725" spans="1:11" x14ac:dyDescent="0.15">
      <c r="A725">
        <v>724</v>
      </c>
      <c r="B725" t="s">
        <v>1727</v>
      </c>
      <c r="C725" t="s">
        <v>1728</v>
      </c>
      <c r="D725" t="s">
        <v>2</v>
      </c>
      <c r="E725">
        <v>2</v>
      </c>
      <c r="F725">
        <f t="shared" si="66"/>
        <v>7</v>
      </c>
      <c r="G725">
        <f t="shared" si="67"/>
        <v>29</v>
      </c>
      <c r="H725" t="str">
        <f t="shared" si="68"/>
        <v>基于蓝牙4.0的GPU集群功耗测量系统设计</v>
      </c>
      <c r="I725" t="str">
        <f t="shared" si="69"/>
        <v>李杰,陈庆奎</v>
      </c>
      <c r="J725" t="str">
        <f t="shared" si="70"/>
        <v>电子测量与仪器学报,2014,28(3):314-319.</v>
      </c>
      <c r="K725" t="str">
        <f t="shared" si="71"/>
        <v>电子测量与仪器学报</v>
      </c>
    </row>
    <row r="726" spans="1:11" x14ac:dyDescent="0.15">
      <c r="A726">
        <v>725</v>
      </c>
      <c r="B726" t="s">
        <v>1729</v>
      </c>
      <c r="C726" t="s">
        <v>1730</v>
      </c>
      <c r="D726" t="s">
        <v>2</v>
      </c>
      <c r="E726">
        <v>1</v>
      </c>
      <c r="F726">
        <f t="shared" si="66"/>
        <v>7</v>
      </c>
      <c r="G726">
        <f t="shared" si="67"/>
        <v>32</v>
      </c>
      <c r="H726" t="str">
        <f t="shared" si="68"/>
        <v>镀金属两层膜系长周期光纤光栅模式转换与折射率响应</v>
      </c>
      <c r="I726" t="str">
        <f t="shared" si="69"/>
        <v>顾铮,蓝锦龙</v>
      </c>
      <c r="J726" t="str">
        <f t="shared" si="70"/>
        <v>光学学报,2014(4):83-88.</v>
      </c>
      <c r="K726" t="str">
        <f t="shared" si="71"/>
        <v>光学学报</v>
      </c>
    </row>
    <row r="727" spans="1:11" x14ac:dyDescent="0.15">
      <c r="A727">
        <v>726</v>
      </c>
      <c r="B727" t="s">
        <v>1731</v>
      </c>
      <c r="C727" t="s">
        <v>1732</v>
      </c>
      <c r="D727" t="s">
        <v>2</v>
      </c>
      <c r="E727">
        <v>1</v>
      </c>
      <c r="F727">
        <f t="shared" si="66"/>
        <v>11</v>
      </c>
      <c r="G727">
        <f t="shared" si="67"/>
        <v>31</v>
      </c>
      <c r="H727" t="str">
        <f t="shared" si="68"/>
        <v>图书在线消费者忠诚度影响因素的实证研究</v>
      </c>
      <c r="I727" t="str">
        <f t="shared" si="69"/>
        <v>张飞相,杨扬,陈敬良</v>
      </c>
      <c r="J727" t="str">
        <f t="shared" si="70"/>
        <v>中国流通经济,2014,28(11):87-93.</v>
      </c>
      <c r="K727" t="str">
        <f t="shared" si="71"/>
        <v>中国流通经济</v>
      </c>
    </row>
    <row r="728" spans="1:11" x14ac:dyDescent="0.15">
      <c r="A728">
        <v>727</v>
      </c>
      <c r="B728" t="s">
        <v>1735</v>
      </c>
      <c r="C728" t="s">
        <v>1736</v>
      </c>
      <c r="D728" t="s">
        <v>2</v>
      </c>
      <c r="E728">
        <v>1</v>
      </c>
      <c r="F728">
        <f t="shared" si="66"/>
        <v>23</v>
      </c>
      <c r="G728">
        <f t="shared" si="67"/>
        <v>46</v>
      </c>
      <c r="H728" t="str">
        <f t="shared" si="68"/>
        <v>基于数学模型的云计算SaaS定价的研究与实现</v>
      </c>
      <c r="I728" t="str">
        <f t="shared" si="69"/>
        <v>孙红,屠佥炜,王晓婉,张建宏,吴钱忠,秦守文</v>
      </c>
      <c r="J728" t="str">
        <f t="shared" si="70"/>
        <v>上海理工大学学报,2014,36(2):199-204.</v>
      </c>
      <c r="K728" t="str">
        <f t="shared" si="71"/>
        <v>上海理工大学学报</v>
      </c>
    </row>
    <row r="729" spans="1:11" x14ac:dyDescent="0.15">
      <c r="A729">
        <v>728</v>
      </c>
      <c r="B729" t="s">
        <v>1737</v>
      </c>
      <c r="C729" t="s">
        <v>1738</v>
      </c>
      <c r="D729" t="s">
        <v>2</v>
      </c>
      <c r="E729">
        <v>1</v>
      </c>
      <c r="F729">
        <f t="shared" si="66"/>
        <v>15</v>
      </c>
      <c r="G729">
        <f t="shared" si="67"/>
        <v>34</v>
      </c>
      <c r="H729" t="str">
        <f t="shared" si="68"/>
        <v>基于STM32的可视化控制系统的设计</v>
      </c>
      <c r="I729" t="str">
        <f t="shared" si="69"/>
        <v>易映萍,段丙勇,黄松,姚梦琪</v>
      </c>
      <c r="J729" t="str">
        <f t="shared" si="70"/>
        <v>信息技术,2014,38(2):1-4,9.</v>
      </c>
      <c r="K729" t="str">
        <f t="shared" si="71"/>
        <v>信息技术</v>
      </c>
    </row>
    <row r="730" spans="1:11" x14ac:dyDescent="0.15">
      <c r="A730">
        <v>729</v>
      </c>
      <c r="B730" t="s">
        <v>1739</v>
      </c>
      <c r="C730" t="s">
        <v>1740</v>
      </c>
      <c r="D730" t="s">
        <v>2</v>
      </c>
      <c r="E730">
        <v>2</v>
      </c>
      <c r="F730">
        <f t="shared" si="66"/>
        <v>18</v>
      </c>
      <c r="G730">
        <f t="shared" si="67"/>
        <v>30</v>
      </c>
      <c r="H730" t="str">
        <f t="shared" si="68"/>
        <v>高精密滚转角测量干涉仪</v>
      </c>
      <c r="I730" t="str">
        <f t="shared" si="69"/>
        <v>侯文玫,钟朝阳,乐燕芬,胡凯,时凯</v>
      </c>
      <c r="J730" t="str">
        <f t="shared" si="70"/>
        <v>机械工程学报,2014,50(22):22-27.</v>
      </c>
      <c r="K730" t="str">
        <f t="shared" si="71"/>
        <v>机械工程学报</v>
      </c>
    </row>
    <row r="731" spans="1:11" x14ac:dyDescent="0.15">
      <c r="A731">
        <v>730</v>
      </c>
      <c r="B731" t="s">
        <v>1741</v>
      </c>
      <c r="C731" t="s">
        <v>1742</v>
      </c>
      <c r="D731" t="s">
        <v>2</v>
      </c>
      <c r="E731">
        <v>1</v>
      </c>
      <c r="F731">
        <f t="shared" si="66"/>
        <v>14</v>
      </c>
      <c r="G731">
        <f t="shared" si="67"/>
        <v>26</v>
      </c>
      <c r="H731" t="str">
        <f t="shared" si="68"/>
        <v>虚拟机内存迁移技术研究</v>
      </c>
      <c r="I731" t="str">
        <f t="shared" si="69"/>
        <v>袁野,赵海燕,曹健,陈庆奎</v>
      </c>
      <c r="J731" t="str">
        <f t="shared" si="70"/>
        <v>小型微型计算机系统,2014,35(2):412-418.</v>
      </c>
      <c r="K731" t="str">
        <f t="shared" si="71"/>
        <v>小型微型计算机系统</v>
      </c>
    </row>
    <row r="732" spans="1:11" x14ac:dyDescent="0.15">
      <c r="A732">
        <v>731</v>
      </c>
      <c r="B732" t="s">
        <v>1743</v>
      </c>
      <c r="C732" t="s">
        <v>1744</v>
      </c>
      <c r="D732" t="s">
        <v>2</v>
      </c>
      <c r="E732">
        <v>4</v>
      </c>
      <c r="F732">
        <f t="shared" si="66"/>
        <v>14</v>
      </c>
      <c r="G732">
        <f t="shared" si="67"/>
        <v>33</v>
      </c>
      <c r="H732" t="str">
        <f t="shared" si="68"/>
        <v>小型CO2制冷系统换热器的设计及应用</v>
      </c>
      <c r="I732" t="str">
        <f t="shared" si="69"/>
        <v>王栋,陶乐仁,周璐璐,李蒙</v>
      </c>
      <c r="J732" t="str">
        <f t="shared" si="70"/>
        <v>流体机械,2014,42(5):57-60.</v>
      </c>
      <c r="K732" t="str">
        <f t="shared" si="71"/>
        <v>流体机械</v>
      </c>
    </row>
    <row r="733" spans="1:11" x14ac:dyDescent="0.15">
      <c r="A733">
        <v>732</v>
      </c>
      <c r="B733" t="s">
        <v>1745</v>
      </c>
      <c r="C733" t="s">
        <v>1746</v>
      </c>
      <c r="D733" t="s">
        <v>2</v>
      </c>
      <c r="E733">
        <v>1</v>
      </c>
      <c r="F733">
        <f t="shared" si="66"/>
        <v>6</v>
      </c>
      <c r="G733">
        <f t="shared" si="67"/>
        <v>27</v>
      </c>
      <c r="H733" t="str">
        <f t="shared" si="68"/>
        <v>基于自调整模糊规则的污水泵站节能控制研究</v>
      </c>
      <c r="I733" t="str">
        <f t="shared" si="69"/>
        <v>周桂,陈玮</v>
      </c>
      <c r="J733" t="str">
        <f t="shared" si="70"/>
        <v>信息技术,2014,38(6):59-63.</v>
      </c>
      <c r="K733" t="str">
        <f t="shared" si="71"/>
        <v>信息技术</v>
      </c>
    </row>
    <row r="734" spans="1:11" x14ac:dyDescent="0.15">
      <c r="A734">
        <v>733</v>
      </c>
      <c r="B734" t="s">
        <v>1747</v>
      </c>
      <c r="C734" t="s">
        <v>1748</v>
      </c>
      <c r="D734" t="s">
        <v>2</v>
      </c>
      <c r="E734">
        <v>1</v>
      </c>
      <c r="F734">
        <f t="shared" si="66"/>
        <v>4</v>
      </c>
      <c r="G734">
        <f t="shared" si="67"/>
        <v>26</v>
      </c>
      <c r="H734" t="str">
        <f t="shared" si="68"/>
        <v>唯一医疗器械标识（UDI）及在美国实施情况</v>
      </c>
      <c r="I734" t="str">
        <f t="shared" si="69"/>
        <v>刘清峰</v>
      </c>
      <c r="J734" t="str">
        <f t="shared" si="70"/>
        <v>中国医疗器械信息,2014,20(4):37-42.</v>
      </c>
      <c r="K734" t="str">
        <f t="shared" si="71"/>
        <v>中国医疗器械信息</v>
      </c>
    </row>
    <row r="735" spans="1:11" x14ac:dyDescent="0.15">
      <c r="A735">
        <v>734</v>
      </c>
      <c r="B735" t="s">
        <v>1749</v>
      </c>
      <c r="C735" t="s">
        <v>1750</v>
      </c>
      <c r="D735" t="s">
        <v>2</v>
      </c>
      <c r="E735">
        <v>2</v>
      </c>
      <c r="F735">
        <f t="shared" si="66"/>
        <v>8</v>
      </c>
      <c r="G735">
        <f t="shared" si="67"/>
        <v>35</v>
      </c>
      <c r="H735" t="str">
        <f t="shared" si="68"/>
        <v>CVaR 投资组合问题求解的一种混合元启发式搜索算法</v>
      </c>
      <c r="I735" t="str">
        <f t="shared" si="69"/>
        <v>李国成,肖庆宪</v>
      </c>
      <c r="J735" t="str">
        <f t="shared" si="70"/>
        <v>运筹与管理,2014,23(6):229-235.</v>
      </c>
      <c r="K735" t="str">
        <f t="shared" si="71"/>
        <v>运筹与管理</v>
      </c>
    </row>
    <row r="736" spans="1:11" x14ac:dyDescent="0.15">
      <c r="A736">
        <v>735</v>
      </c>
      <c r="B736" t="s">
        <v>1751</v>
      </c>
      <c r="C736" t="s">
        <v>1752</v>
      </c>
      <c r="D736" t="s">
        <v>2</v>
      </c>
      <c r="E736">
        <v>4</v>
      </c>
      <c r="F736">
        <f t="shared" si="66"/>
        <v>8</v>
      </c>
      <c r="G736">
        <f t="shared" si="67"/>
        <v>35</v>
      </c>
      <c r="H736" t="str">
        <f t="shared" si="68"/>
        <v>基于模式转换的镀膜长周期光纤光栅传感器的结构优化设计</v>
      </c>
      <c r="I736" t="str">
        <f t="shared" si="69"/>
        <v>顾铮先,蓝锦龙</v>
      </c>
      <c r="J736" t="str">
        <f t="shared" si="70"/>
        <v>中国激光,2014(1):133-138.</v>
      </c>
      <c r="K736" t="str">
        <f t="shared" si="71"/>
        <v>中国激光</v>
      </c>
    </row>
    <row r="737" spans="1:11" x14ac:dyDescent="0.15">
      <c r="A737">
        <v>736</v>
      </c>
      <c r="B737" t="s">
        <v>1753</v>
      </c>
      <c r="C737" t="s">
        <v>1754</v>
      </c>
      <c r="D737" t="s">
        <v>2</v>
      </c>
      <c r="E737">
        <v>1</v>
      </c>
      <c r="F737">
        <f t="shared" si="66"/>
        <v>11</v>
      </c>
      <c r="G737">
        <f t="shared" si="67"/>
        <v>29</v>
      </c>
      <c r="H737" t="str">
        <f t="shared" si="68"/>
        <v>离心血泵内部流场数字模拟及溶血分析</v>
      </c>
      <c r="I737" t="str">
        <f t="shared" si="69"/>
        <v>张伟国,程云章,胡平</v>
      </c>
      <c r="J737" t="str">
        <f t="shared" si="70"/>
        <v>中国医学物理学杂志,2014,31(2):4814-4819.</v>
      </c>
      <c r="K737" t="str">
        <f t="shared" si="71"/>
        <v>中国医学物理学杂志</v>
      </c>
    </row>
    <row r="738" spans="1:11" x14ac:dyDescent="0.15">
      <c r="A738">
        <v>737</v>
      </c>
      <c r="B738" t="s">
        <v>1755</v>
      </c>
      <c r="C738" t="s">
        <v>1756</v>
      </c>
      <c r="D738" t="s">
        <v>2</v>
      </c>
      <c r="E738">
        <v>2</v>
      </c>
      <c r="F738">
        <f t="shared" si="66"/>
        <v>15</v>
      </c>
      <c r="G738">
        <f t="shared" si="67"/>
        <v>33</v>
      </c>
      <c r="H738" t="str">
        <f t="shared" si="68"/>
        <v>基于博弈论的蓝牙4.0协同通信策略</v>
      </c>
      <c r="I738" t="str">
        <f t="shared" si="69"/>
        <v>廖辉,陈庆奎,高丽萍,赵海燕</v>
      </c>
      <c r="J738" t="str">
        <f t="shared" si="70"/>
        <v>广西大学学报：自然科学版,2014,39(5):1090-1095.</v>
      </c>
      <c r="K738" t="str">
        <f t="shared" si="71"/>
        <v>广西大学学报：自然科学版</v>
      </c>
    </row>
    <row r="739" spans="1:11" x14ac:dyDescent="0.15">
      <c r="A739">
        <v>738</v>
      </c>
      <c r="B739" t="s">
        <v>1757</v>
      </c>
      <c r="C739" t="s">
        <v>1758</v>
      </c>
      <c r="D739" t="s">
        <v>2</v>
      </c>
      <c r="E739">
        <v>2</v>
      </c>
      <c r="F739">
        <f t="shared" si="66"/>
        <v>16</v>
      </c>
      <c r="G739">
        <f t="shared" si="67"/>
        <v>40</v>
      </c>
      <c r="H739" t="str">
        <f t="shared" si="68"/>
        <v>形状记忆聚合物特性及在生物医学领域应用中的优势</v>
      </c>
      <c r="I739" t="str">
        <f t="shared" si="69"/>
        <v>朱文超,崔海坡,郭丹一,许彦坤</v>
      </c>
      <c r="J739" t="str">
        <f t="shared" si="70"/>
        <v>中国组织工程研究,2014,18(47):7677-7682.</v>
      </c>
      <c r="K739" t="str">
        <f t="shared" si="71"/>
        <v>中国组织工程研究</v>
      </c>
    </row>
    <row r="740" spans="1:11" x14ac:dyDescent="0.15">
      <c r="A740">
        <v>739</v>
      </c>
      <c r="B740" t="s">
        <v>1759</v>
      </c>
      <c r="C740" t="s">
        <v>1760</v>
      </c>
      <c r="D740" t="s">
        <v>2</v>
      </c>
      <c r="E740">
        <v>2</v>
      </c>
      <c r="F740">
        <f t="shared" si="66"/>
        <v>8</v>
      </c>
      <c r="G740">
        <f t="shared" si="67"/>
        <v>28</v>
      </c>
      <c r="H740" t="str">
        <f t="shared" si="68"/>
        <v>安全性汽车线控制动系统及其控制方法研究</v>
      </c>
      <c r="I740" t="str">
        <f t="shared" si="69"/>
        <v>陈兴隆,张凤登</v>
      </c>
      <c r="J740" t="str">
        <f t="shared" si="70"/>
        <v>通信电源技术,2014,31(4):25-27.</v>
      </c>
      <c r="K740" t="str">
        <f t="shared" si="71"/>
        <v>通信电源技术</v>
      </c>
    </row>
    <row r="741" spans="1:11" x14ac:dyDescent="0.15">
      <c r="A741">
        <v>740</v>
      </c>
      <c r="B741" t="s">
        <v>1761</v>
      </c>
      <c r="C741" t="s">
        <v>1762</v>
      </c>
      <c r="D741" t="s">
        <v>2</v>
      </c>
      <c r="E741">
        <v>3</v>
      </c>
      <c r="F741">
        <f t="shared" si="66"/>
        <v>7</v>
      </c>
      <c r="G741">
        <f t="shared" si="67"/>
        <v>33</v>
      </c>
      <c r="H741" t="str">
        <f t="shared" si="68"/>
        <v>我国高新技术企业知识产权质押融资机制的演化博弈分析</v>
      </c>
      <c r="I741" t="str">
        <f t="shared" si="69"/>
        <v>杨扬,陈敬良</v>
      </c>
      <c r="J741" t="str">
        <f t="shared" si="70"/>
        <v>工业技术经济,2014,33(7):43-48.</v>
      </c>
      <c r="K741" t="str">
        <f t="shared" si="71"/>
        <v>工业技术经济</v>
      </c>
    </row>
    <row r="742" spans="1:11" x14ac:dyDescent="0.15">
      <c r="A742">
        <v>741</v>
      </c>
      <c r="B742" t="s">
        <v>1763</v>
      </c>
      <c r="C742" t="s">
        <v>1764</v>
      </c>
      <c r="D742" t="s">
        <v>2</v>
      </c>
      <c r="E742">
        <v>4</v>
      </c>
      <c r="F742">
        <f t="shared" si="66"/>
        <v>3</v>
      </c>
      <c r="G742">
        <f t="shared" si="67"/>
        <v>22</v>
      </c>
      <c r="H742" t="str">
        <f t="shared" si="68"/>
        <v>大数据背景下的数据挖掘课程教学新思考</v>
      </c>
      <c r="I742" t="str">
        <f t="shared" si="69"/>
        <v>张艳</v>
      </c>
      <c r="J742" t="str">
        <f t="shared" si="70"/>
        <v>计算机时代,2014(4):59-61.</v>
      </c>
      <c r="K742" t="str">
        <f t="shared" si="71"/>
        <v>计算机时代</v>
      </c>
    </row>
    <row r="743" spans="1:11" x14ac:dyDescent="0.15">
      <c r="A743">
        <v>742</v>
      </c>
      <c r="B743" t="s">
        <v>1765</v>
      </c>
      <c r="C743" t="s">
        <v>1766</v>
      </c>
      <c r="D743" t="s">
        <v>2</v>
      </c>
      <c r="E743">
        <v>1</v>
      </c>
      <c r="F743">
        <f t="shared" si="66"/>
        <v>7</v>
      </c>
      <c r="G743">
        <f t="shared" si="67"/>
        <v>22</v>
      </c>
      <c r="H743" t="str">
        <f t="shared" si="68"/>
        <v>日最大负荷特性分析及预测方法</v>
      </c>
      <c r="I743" t="str">
        <f t="shared" si="69"/>
        <v>马立新,李渊</v>
      </c>
      <c r="J743" t="str">
        <f t="shared" si="70"/>
        <v>电力系统及其自动化学报,2014,26(10):31-34.</v>
      </c>
      <c r="K743" t="str">
        <f t="shared" si="71"/>
        <v>电力系统及其自动化学报</v>
      </c>
    </row>
    <row r="744" spans="1:11" x14ac:dyDescent="0.15">
      <c r="A744">
        <v>743</v>
      </c>
      <c r="B744" t="s">
        <v>1767</v>
      </c>
      <c r="C744" t="s">
        <v>1768</v>
      </c>
      <c r="D744" t="s">
        <v>2</v>
      </c>
      <c r="E744">
        <v>4</v>
      </c>
      <c r="F744">
        <f t="shared" si="66"/>
        <v>10</v>
      </c>
      <c r="G744">
        <f t="shared" si="67"/>
        <v>30</v>
      </c>
      <c r="H744" t="str">
        <f t="shared" si="68"/>
        <v>多目标遗传算法在云计算任务调度中的应用</v>
      </c>
      <c r="I744" t="str">
        <f t="shared" si="69"/>
        <v>黄超,胡德敏,余星</v>
      </c>
      <c r="J744" t="str">
        <f t="shared" si="70"/>
        <v>信息技术,2014,38(5):130-134.</v>
      </c>
      <c r="K744" t="str">
        <f t="shared" si="71"/>
        <v>信息技术</v>
      </c>
    </row>
    <row r="745" spans="1:11" x14ac:dyDescent="0.15">
      <c r="A745">
        <v>744</v>
      </c>
      <c r="B745" t="s">
        <v>1769</v>
      </c>
      <c r="C745" t="s">
        <v>1770</v>
      </c>
      <c r="D745" t="s">
        <v>2</v>
      </c>
      <c r="E745">
        <v>3</v>
      </c>
      <c r="F745">
        <f t="shared" si="66"/>
        <v>8</v>
      </c>
      <c r="G745">
        <f t="shared" si="67"/>
        <v>26</v>
      </c>
      <c r="H745" t="str">
        <f t="shared" si="68"/>
        <v>基于非支配解的多目标粒子群无功优化</v>
      </c>
      <c r="I745" t="str">
        <f t="shared" si="69"/>
        <v>马立新,王宏宇</v>
      </c>
      <c r="J745" t="str">
        <f t="shared" si="70"/>
        <v>控制工程,2014,21(5):748-752.</v>
      </c>
      <c r="K745" t="str">
        <f t="shared" si="71"/>
        <v>控制工程</v>
      </c>
    </row>
    <row r="746" spans="1:11" x14ac:dyDescent="0.15">
      <c r="A746">
        <v>745</v>
      </c>
      <c r="B746" t="s">
        <v>1771</v>
      </c>
      <c r="C746" t="s">
        <v>1772</v>
      </c>
      <c r="D746" t="s">
        <v>2</v>
      </c>
      <c r="E746">
        <v>8</v>
      </c>
      <c r="F746">
        <f t="shared" si="66"/>
        <v>15</v>
      </c>
      <c r="G746">
        <f t="shared" si="67"/>
        <v>37</v>
      </c>
      <c r="H746" t="str">
        <f t="shared" si="68"/>
        <v>基于线性优化的电动汽车换电站最优充放电策略</v>
      </c>
      <c r="I746" t="str">
        <f t="shared" si="69"/>
        <v>孙伟卿,王承民,曾平良,张焰</v>
      </c>
      <c r="J746" t="str">
        <f t="shared" si="70"/>
        <v>电力系统自动化,2014,38(1):21-27.</v>
      </c>
      <c r="K746" t="str">
        <f t="shared" si="71"/>
        <v>电力系统自动化</v>
      </c>
    </row>
    <row r="747" spans="1:11" x14ac:dyDescent="0.15">
      <c r="A747">
        <v>746</v>
      </c>
      <c r="B747" t="s">
        <v>1774</v>
      </c>
      <c r="C747" t="s">
        <v>1775</v>
      </c>
      <c r="D747" t="s">
        <v>2</v>
      </c>
      <c r="E747">
        <v>5</v>
      </c>
      <c r="F747">
        <f t="shared" si="66"/>
        <v>11</v>
      </c>
      <c r="G747">
        <f t="shared" si="67"/>
        <v>29</v>
      </c>
      <c r="H747" t="str">
        <f t="shared" si="68"/>
        <v>一种改进Camshift算法的研究</v>
      </c>
      <c r="I747" t="str">
        <f t="shared" si="69"/>
        <v>杨杰,穆平安,戴曙光</v>
      </c>
      <c r="J747" t="str">
        <f t="shared" si="70"/>
        <v>计算机应用与软件,2014,31(2):167-170.</v>
      </c>
      <c r="K747" t="str">
        <f t="shared" si="71"/>
        <v>计算机应用与软件</v>
      </c>
    </row>
    <row r="748" spans="1:11" x14ac:dyDescent="0.15">
      <c r="A748">
        <v>747</v>
      </c>
      <c r="B748" t="s">
        <v>1776</v>
      </c>
      <c r="C748" t="s">
        <v>1777</v>
      </c>
      <c r="D748" t="s">
        <v>2</v>
      </c>
      <c r="E748">
        <v>1</v>
      </c>
      <c r="F748">
        <f t="shared" si="66"/>
        <v>15</v>
      </c>
      <c r="G748">
        <f t="shared" si="67"/>
        <v>38</v>
      </c>
      <c r="H748" t="str">
        <f t="shared" si="68"/>
        <v>滚动转子式压缩机吸气状态与排气温度的实验研究</v>
      </c>
      <c r="I748" t="str">
        <f t="shared" si="69"/>
        <v>杨丽辉,陶乐仁,陶宏,范立娜</v>
      </c>
      <c r="J748" t="str">
        <f t="shared" si="70"/>
        <v>制冷学报,2014,35(2):49-53,86.</v>
      </c>
      <c r="K748" t="str">
        <f t="shared" si="71"/>
        <v>制冷学报</v>
      </c>
    </row>
    <row r="749" spans="1:11" x14ac:dyDescent="0.15">
      <c r="A749">
        <v>748</v>
      </c>
      <c r="B749" t="s">
        <v>1779</v>
      </c>
      <c r="C749" t="s">
        <v>1780</v>
      </c>
      <c r="D749" t="s">
        <v>2</v>
      </c>
      <c r="E749">
        <v>50</v>
      </c>
      <c r="F749">
        <f t="shared" si="66"/>
        <v>6</v>
      </c>
      <c r="G749">
        <f t="shared" si="67"/>
        <v>19</v>
      </c>
      <c r="H749" t="str">
        <f t="shared" si="68"/>
        <v>FPGA的模块化设计方法</v>
      </c>
      <c r="I749" t="str">
        <f t="shared" si="69"/>
        <v>张松,李筠</v>
      </c>
      <c r="J749" t="str">
        <f t="shared" si="70"/>
        <v>电子测量与仪器学报,2014,28(5):560-565.</v>
      </c>
      <c r="K749" t="str">
        <f t="shared" si="71"/>
        <v>电子测量与仪器学报</v>
      </c>
    </row>
    <row r="750" spans="1:11" x14ac:dyDescent="0.15">
      <c r="A750">
        <v>749</v>
      </c>
      <c r="B750" t="s">
        <v>1782</v>
      </c>
      <c r="C750" t="s">
        <v>1783</v>
      </c>
      <c r="D750" t="s">
        <v>2</v>
      </c>
      <c r="E750">
        <v>2</v>
      </c>
      <c r="F750">
        <f t="shared" si="66"/>
        <v>8</v>
      </c>
      <c r="G750">
        <f t="shared" si="67"/>
        <v>26</v>
      </c>
      <c r="H750" t="str">
        <f t="shared" si="68"/>
        <v>Web应用中XSS攻击的分析和防御</v>
      </c>
      <c r="I750" t="str">
        <f t="shared" si="69"/>
        <v>李旭芳,陈家琪</v>
      </c>
      <c r="J750" t="str">
        <f t="shared" si="70"/>
        <v>信息技术,2014,38(11):16-20.</v>
      </c>
      <c r="K750" t="str">
        <f t="shared" si="71"/>
        <v>信息技术</v>
      </c>
    </row>
    <row r="751" spans="1:11" x14ac:dyDescent="0.15">
      <c r="A751">
        <v>750</v>
      </c>
      <c r="B751" t="s">
        <v>1784</v>
      </c>
      <c r="C751" t="s">
        <v>1785</v>
      </c>
      <c r="D751" t="s">
        <v>2</v>
      </c>
      <c r="E751">
        <v>4</v>
      </c>
      <c r="F751">
        <f t="shared" si="66"/>
        <v>14</v>
      </c>
      <c r="G751">
        <f t="shared" si="67"/>
        <v>28</v>
      </c>
      <c r="H751" t="str">
        <f t="shared" si="68"/>
        <v>微博系统网络结构的研究进展</v>
      </c>
      <c r="I751" t="str">
        <f t="shared" si="69"/>
        <v>邵凤,郭强,曾诗奇,刘建国</v>
      </c>
      <c r="J751" t="str">
        <f t="shared" si="70"/>
        <v>电子科技大学学报,2014,43(2):174-183.</v>
      </c>
      <c r="K751" t="str">
        <f t="shared" si="71"/>
        <v>电子科技大学学报</v>
      </c>
    </row>
    <row r="752" spans="1:11" x14ac:dyDescent="0.15">
      <c r="A752">
        <v>751</v>
      </c>
      <c r="B752" t="s">
        <v>1698</v>
      </c>
      <c r="C752" t="s">
        <v>1786</v>
      </c>
      <c r="D752" t="s">
        <v>2</v>
      </c>
      <c r="E752">
        <v>9</v>
      </c>
      <c r="F752">
        <f t="shared" si="66"/>
        <v>7</v>
      </c>
      <c r="G752">
        <f t="shared" si="67"/>
        <v>33</v>
      </c>
      <c r="H752" t="str">
        <f t="shared" si="68"/>
        <v>基于特征向量中心性的社交信息超网络中重要节点的评判</v>
      </c>
      <c r="I752" t="str">
        <f t="shared" si="69"/>
        <v>武澎,王恒山</v>
      </c>
      <c r="J752" t="str">
        <f t="shared" si="70"/>
        <v>情报理论与实践,2014,37(5):107-113.</v>
      </c>
      <c r="K752" t="str">
        <f t="shared" si="71"/>
        <v>情报理论与实践</v>
      </c>
    </row>
    <row r="753" spans="1:11" x14ac:dyDescent="0.15">
      <c r="A753">
        <v>752</v>
      </c>
      <c r="B753" t="s">
        <v>1787</v>
      </c>
      <c r="C753" t="s">
        <v>1788</v>
      </c>
      <c r="D753" t="s">
        <v>2</v>
      </c>
      <c r="E753">
        <v>2</v>
      </c>
      <c r="F753">
        <f t="shared" si="66"/>
        <v>8</v>
      </c>
      <c r="G753">
        <f t="shared" si="67"/>
        <v>17</v>
      </c>
      <c r="H753" t="str">
        <f t="shared" si="68"/>
        <v>新型超声波流量计</v>
      </c>
      <c r="I753" t="str">
        <f t="shared" si="69"/>
        <v>严锦洲,蒋念平</v>
      </c>
      <c r="J753" t="str">
        <f t="shared" si="70"/>
        <v>仪表技术与传感器,2014,0(4):28-30.</v>
      </c>
      <c r="K753" t="str">
        <f t="shared" si="71"/>
        <v>仪表技术与传感器</v>
      </c>
    </row>
    <row r="754" spans="1:11" x14ac:dyDescent="0.15">
      <c r="A754">
        <v>753</v>
      </c>
      <c r="B754" t="s">
        <v>1789</v>
      </c>
      <c r="C754" t="s">
        <v>1790</v>
      </c>
      <c r="D754" t="s">
        <v>2</v>
      </c>
      <c r="E754">
        <v>26</v>
      </c>
      <c r="F754">
        <f t="shared" si="66"/>
        <v>12</v>
      </c>
      <c r="G754">
        <f t="shared" si="67"/>
        <v>31</v>
      </c>
      <c r="H754" t="str">
        <f t="shared" si="68"/>
        <v>农产品电子商务物流理论构建及实证分析</v>
      </c>
      <c r="I754" t="str">
        <f t="shared" si="69"/>
        <v>赵志田,何永达,杨坚争</v>
      </c>
      <c r="J754" t="str">
        <f t="shared" si="70"/>
        <v>商业经济与管理,2014(7):14-21.</v>
      </c>
      <c r="K754" t="str">
        <f t="shared" si="71"/>
        <v>商业经济与管理</v>
      </c>
    </row>
    <row r="755" spans="1:11" x14ac:dyDescent="0.15">
      <c r="A755">
        <v>754</v>
      </c>
      <c r="B755" t="s">
        <v>1792</v>
      </c>
      <c r="C755" t="s">
        <v>1793</v>
      </c>
      <c r="D755" t="s">
        <v>2</v>
      </c>
      <c r="E755">
        <v>4</v>
      </c>
      <c r="F755">
        <f t="shared" si="66"/>
        <v>10</v>
      </c>
      <c r="G755">
        <f t="shared" si="67"/>
        <v>31</v>
      </c>
      <c r="H755" t="str">
        <f t="shared" si="68"/>
        <v>微逆变器过零点电流畸变抑制的混合控制策略</v>
      </c>
      <c r="I755" t="str">
        <f t="shared" si="69"/>
        <v>王楠,易映萍,张超</v>
      </c>
      <c r="J755" t="str">
        <f t="shared" si="70"/>
        <v>电力系统保护与控制,2014,42(20):59-63.</v>
      </c>
      <c r="K755" t="str">
        <f t="shared" si="71"/>
        <v>电力系统保护与控制</v>
      </c>
    </row>
    <row r="756" spans="1:11" x14ac:dyDescent="0.15">
      <c r="A756">
        <v>755</v>
      </c>
      <c r="B756" t="s">
        <v>1794</v>
      </c>
      <c r="C756" t="s">
        <v>1795</v>
      </c>
      <c r="D756" t="s">
        <v>2</v>
      </c>
      <c r="E756">
        <v>3</v>
      </c>
      <c r="F756">
        <f t="shared" si="66"/>
        <v>18</v>
      </c>
      <c r="G756">
        <f t="shared" si="67"/>
        <v>40</v>
      </c>
      <c r="H756" t="str">
        <f t="shared" si="68"/>
        <v>永磁无刷直流电动机转矩脉动抑制方法研究综述</v>
      </c>
      <c r="I756" t="str">
        <f t="shared" si="69"/>
        <v>夏鲲,徐鑫悦,丁晓波,朱琳玲,陈文</v>
      </c>
      <c r="J756" t="str">
        <f t="shared" si="70"/>
        <v>系统仿真学报,2014,26(7):1417-1423.</v>
      </c>
      <c r="K756" t="str">
        <f t="shared" si="71"/>
        <v>系统仿真学报</v>
      </c>
    </row>
    <row r="757" spans="1:11" x14ac:dyDescent="0.15">
      <c r="A757">
        <v>756</v>
      </c>
      <c r="B757" t="s">
        <v>1796</v>
      </c>
      <c r="C757" t="s">
        <v>1797</v>
      </c>
      <c r="D757" t="s">
        <v>2</v>
      </c>
      <c r="E757">
        <v>3</v>
      </c>
      <c r="F757">
        <f t="shared" si="66"/>
        <v>11</v>
      </c>
      <c r="G757">
        <f t="shared" si="67"/>
        <v>30</v>
      </c>
      <c r="H757" t="str">
        <f t="shared" si="68"/>
        <v>基于颗粒分析和骨架化的车道线检测方法</v>
      </c>
      <c r="I757" t="str">
        <f t="shared" si="69"/>
        <v>刘超,穆平安,戴曙光</v>
      </c>
      <c r="J757" t="str">
        <f t="shared" si="70"/>
        <v>计算机应用与软件,2014,31(4):320-323.</v>
      </c>
      <c r="K757" t="str">
        <f t="shared" si="71"/>
        <v>计算机应用与软件</v>
      </c>
    </row>
    <row r="758" spans="1:11" x14ac:dyDescent="0.15">
      <c r="A758">
        <v>757</v>
      </c>
      <c r="B758" t="s">
        <v>1594</v>
      </c>
      <c r="C758" t="s">
        <v>1798</v>
      </c>
      <c r="D758" t="s">
        <v>2</v>
      </c>
      <c r="E758">
        <v>8</v>
      </c>
      <c r="F758">
        <f t="shared" si="66"/>
        <v>8</v>
      </c>
      <c r="G758">
        <f t="shared" si="67"/>
        <v>42</v>
      </c>
      <c r="H758" t="str">
        <f t="shared" si="68"/>
        <v>电商环境下农产品物流理论架构、检验与发展策略——来自浙江丽水的数据</v>
      </c>
      <c r="I758" t="str">
        <f t="shared" si="69"/>
        <v>赵志田,杨坚争</v>
      </c>
      <c r="J758" t="str">
        <f t="shared" si="70"/>
        <v>中国流通经济,2014,28(6):108-113.</v>
      </c>
      <c r="K758" t="str">
        <f t="shared" si="71"/>
        <v>中国流通经济</v>
      </c>
    </row>
    <row r="759" spans="1:11" x14ac:dyDescent="0.15">
      <c r="A759">
        <v>758</v>
      </c>
      <c r="B759" t="s">
        <v>1799</v>
      </c>
      <c r="C759" t="s">
        <v>1800</v>
      </c>
      <c r="D759" t="s">
        <v>2</v>
      </c>
      <c r="E759">
        <v>8</v>
      </c>
      <c r="F759">
        <f t="shared" si="66"/>
        <v>23</v>
      </c>
      <c r="G759">
        <f t="shared" si="67"/>
        <v>41</v>
      </c>
      <c r="H759" t="str">
        <f t="shared" si="68"/>
        <v>五彩湾煤中钠在热解过程中的形态变迁</v>
      </c>
      <c r="I759" t="str">
        <f t="shared" si="69"/>
        <v>刘大海,张守玉,涂圣康,金涛,施登宇,裴育峰</v>
      </c>
      <c r="J759" t="str">
        <f t="shared" si="70"/>
        <v>燃料化学学报,2014,42(10):1190-1196.</v>
      </c>
      <c r="K759" t="str">
        <f t="shared" si="71"/>
        <v>燃料化学学报</v>
      </c>
    </row>
    <row r="760" spans="1:11" x14ac:dyDescent="0.15">
      <c r="A760">
        <v>759</v>
      </c>
      <c r="B760" t="s">
        <v>1806</v>
      </c>
      <c r="C760" t="s">
        <v>1807</v>
      </c>
      <c r="D760" t="s">
        <v>2</v>
      </c>
      <c r="E760">
        <v>1</v>
      </c>
      <c r="F760">
        <f t="shared" si="66"/>
        <v>4</v>
      </c>
      <c r="G760">
        <f t="shared" si="67"/>
        <v>20</v>
      </c>
      <c r="H760" t="str">
        <f t="shared" si="68"/>
        <v>液态一元醇的太赫兹时域光谱研究</v>
      </c>
      <c r="I760" t="str">
        <f t="shared" si="69"/>
        <v>苏云云</v>
      </c>
      <c r="J760" t="str">
        <f t="shared" si="70"/>
        <v>光学仪器,2014,0(6):499-503.</v>
      </c>
      <c r="K760" t="str">
        <f t="shared" si="71"/>
        <v>光学仪器</v>
      </c>
    </row>
    <row r="761" spans="1:11" x14ac:dyDescent="0.15">
      <c r="A761">
        <v>760</v>
      </c>
      <c r="B761" t="s">
        <v>1808</v>
      </c>
      <c r="C761" t="s">
        <v>1809</v>
      </c>
      <c r="D761" t="s">
        <v>2</v>
      </c>
      <c r="E761">
        <v>4</v>
      </c>
      <c r="F761">
        <f t="shared" si="66"/>
        <v>11</v>
      </c>
      <c r="G761">
        <f t="shared" si="67"/>
        <v>31</v>
      </c>
      <c r="H761" t="str">
        <f t="shared" si="68"/>
        <v>一种改进的多目标粒子群优化算法及其应用</v>
      </c>
      <c r="I761" t="str">
        <f t="shared" si="69"/>
        <v>冯金芝,陈兴,郑松林</v>
      </c>
      <c r="J761" t="str">
        <f t="shared" si="70"/>
        <v>计算机应用研究,2014,31(3):675-678,683.</v>
      </c>
      <c r="K761" t="str">
        <f t="shared" si="71"/>
        <v>计算机应用研究</v>
      </c>
    </row>
    <row r="762" spans="1:11" x14ac:dyDescent="0.15">
      <c r="A762">
        <v>761</v>
      </c>
      <c r="B762" t="s">
        <v>1812</v>
      </c>
      <c r="C762" t="s">
        <v>1813</v>
      </c>
      <c r="D762" t="s">
        <v>2</v>
      </c>
      <c r="E762">
        <v>4</v>
      </c>
      <c r="F762">
        <f t="shared" si="66"/>
        <v>11</v>
      </c>
      <c r="G762">
        <f t="shared" si="67"/>
        <v>38</v>
      </c>
      <c r="H762" t="str">
        <f t="shared" si="68"/>
        <v>基于波分复用的长周期光纤光栅光化学多参量传感技术研究</v>
      </c>
      <c r="I762" t="str">
        <f t="shared" si="69"/>
        <v>陈海云,顾铮先,高侃</v>
      </c>
      <c r="J762" t="str">
        <f t="shared" si="70"/>
        <v>中国激光,2014(2):264-271.</v>
      </c>
      <c r="K762" t="str">
        <f t="shared" si="71"/>
        <v>中国激光</v>
      </c>
    </row>
    <row r="763" spans="1:11" x14ac:dyDescent="0.15">
      <c r="A763">
        <v>762</v>
      </c>
      <c r="B763" t="s">
        <v>1814</v>
      </c>
      <c r="C763" t="s">
        <v>1815</v>
      </c>
      <c r="D763" t="s">
        <v>2</v>
      </c>
      <c r="E763">
        <v>3</v>
      </c>
      <c r="F763">
        <f t="shared" si="66"/>
        <v>16</v>
      </c>
      <c r="G763">
        <f t="shared" si="67"/>
        <v>31</v>
      </c>
      <c r="H763" t="str">
        <f t="shared" si="68"/>
        <v>热电偶温度检测系统设计与应用</v>
      </c>
      <c r="I763" t="str">
        <f t="shared" si="69"/>
        <v>孙怀远,宋来全,杨丽英,丁立军</v>
      </c>
      <c r="J763" t="str">
        <f t="shared" si="70"/>
        <v>电子测量技术,2014,0(12):86-89.</v>
      </c>
      <c r="K763" t="str">
        <f t="shared" si="71"/>
        <v>电子测量技术</v>
      </c>
    </row>
    <row r="764" spans="1:11" x14ac:dyDescent="0.15">
      <c r="A764">
        <v>763</v>
      </c>
      <c r="B764" t="s">
        <v>1816</v>
      </c>
      <c r="C764" t="s">
        <v>1817</v>
      </c>
      <c r="D764" t="s">
        <v>2</v>
      </c>
      <c r="E764">
        <v>1</v>
      </c>
      <c r="F764">
        <f t="shared" si="66"/>
        <v>8</v>
      </c>
      <c r="G764">
        <f t="shared" si="67"/>
        <v>33</v>
      </c>
      <c r="H764" t="str">
        <f t="shared" si="68"/>
        <v>不允许卖空限制下跳-扩散模型的均值-方差策略选择</v>
      </c>
      <c r="I764" t="str">
        <f t="shared" si="69"/>
        <v>刘利敏,肖庆宪</v>
      </c>
      <c r="J764" t="str">
        <f t="shared" si="70"/>
        <v>数理统计与管理,2014,33(1):83-92.</v>
      </c>
      <c r="K764" t="str">
        <f t="shared" si="71"/>
        <v>数理统计与管理</v>
      </c>
    </row>
    <row r="765" spans="1:11" x14ac:dyDescent="0.15">
      <c r="A765">
        <v>764</v>
      </c>
      <c r="B765" t="s">
        <v>1818</v>
      </c>
      <c r="C765" t="s">
        <v>1819</v>
      </c>
      <c r="D765" t="s">
        <v>2</v>
      </c>
      <c r="E765">
        <v>1</v>
      </c>
      <c r="F765">
        <f t="shared" si="66"/>
        <v>15</v>
      </c>
      <c r="G765">
        <f t="shared" si="67"/>
        <v>28</v>
      </c>
      <c r="H765" t="str">
        <f t="shared" si="68"/>
        <v>超短波理疗仪测控系统设计</v>
      </c>
      <c r="I765" t="str">
        <f t="shared" si="69"/>
        <v>王云光,范煦,程海凭,种晓晨</v>
      </c>
      <c r="J765" t="str">
        <f t="shared" si="70"/>
        <v>生物医学工程学进展,2014,35(4):204-208.</v>
      </c>
      <c r="K765" t="str">
        <f t="shared" si="71"/>
        <v>生物医学工程学进展</v>
      </c>
    </row>
    <row r="766" spans="1:11" x14ac:dyDescent="0.15">
      <c r="A766">
        <v>765</v>
      </c>
      <c r="B766" t="s">
        <v>1820</v>
      </c>
      <c r="C766" t="s">
        <v>1821</v>
      </c>
      <c r="D766" t="s">
        <v>2</v>
      </c>
      <c r="E766">
        <v>1</v>
      </c>
      <c r="F766">
        <f t="shared" si="66"/>
        <v>8</v>
      </c>
      <c r="G766">
        <f t="shared" si="67"/>
        <v>38</v>
      </c>
      <c r="H766" t="str">
        <f t="shared" si="68"/>
        <v>一种新的三维Arnold变换和混沌序列相结合的图像加密算法</v>
      </c>
      <c r="I766" t="str">
        <f t="shared" si="69"/>
        <v>杜翠霞,张定会</v>
      </c>
      <c r="J766" t="str">
        <f t="shared" si="70"/>
        <v>数据通信,2014(1):51-54.</v>
      </c>
      <c r="K766" t="str">
        <f t="shared" si="71"/>
        <v>数据通信</v>
      </c>
    </row>
    <row r="767" spans="1:11" x14ac:dyDescent="0.15">
      <c r="A767">
        <v>766</v>
      </c>
      <c r="B767" t="s">
        <v>999</v>
      </c>
      <c r="C767" t="s">
        <v>1822</v>
      </c>
      <c r="D767" t="s">
        <v>2</v>
      </c>
      <c r="E767">
        <v>1</v>
      </c>
      <c r="F767">
        <f t="shared" si="66"/>
        <v>11</v>
      </c>
      <c r="G767">
        <f t="shared" si="67"/>
        <v>31</v>
      </c>
      <c r="H767" t="str">
        <f t="shared" si="68"/>
        <v>隔断装置对冷风机电热融霜影响的实验研究</v>
      </c>
      <c r="I767" t="str">
        <f t="shared" si="69"/>
        <v>王栋,陶乐仁,刘训海</v>
      </c>
      <c r="J767" t="str">
        <f t="shared" si="70"/>
        <v>制冷学报,2014,35(6):81-84,95.</v>
      </c>
      <c r="K767" t="str">
        <f t="shared" si="71"/>
        <v>制冷学报</v>
      </c>
    </row>
    <row r="768" spans="1:11" x14ac:dyDescent="0.15">
      <c r="A768">
        <v>767</v>
      </c>
      <c r="B768" t="s">
        <v>1417</v>
      </c>
      <c r="C768" t="s">
        <v>1823</v>
      </c>
      <c r="D768" t="s">
        <v>2</v>
      </c>
      <c r="E768">
        <v>3</v>
      </c>
      <c r="F768">
        <f t="shared" si="66"/>
        <v>13</v>
      </c>
      <c r="G768">
        <f t="shared" si="67"/>
        <v>29</v>
      </c>
      <c r="H768" t="str">
        <f t="shared" si="68"/>
        <v>风力机不同风况的动力学响应研究</v>
      </c>
      <c r="I768" t="str">
        <f t="shared" si="69"/>
        <v>吴攀,李春,李志敏,叶舟</v>
      </c>
      <c r="J768" t="str">
        <f t="shared" si="70"/>
        <v>中国电机工程学报,2014,34(26):4539-4545.</v>
      </c>
      <c r="K768" t="str">
        <f t="shared" si="71"/>
        <v>中国电机工程学报</v>
      </c>
    </row>
    <row r="769" spans="1:11" x14ac:dyDescent="0.15">
      <c r="A769">
        <v>768</v>
      </c>
      <c r="B769" t="s">
        <v>1825</v>
      </c>
      <c r="C769" t="s">
        <v>1826</v>
      </c>
      <c r="D769" t="s">
        <v>2</v>
      </c>
      <c r="E769">
        <v>2</v>
      </c>
      <c r="F769">
        <f t="shared" si="66"/>
        <v>15</v>
      </c>
      <c r="G769">
        <f t="shared" si="67"/>
        <v>36</v>
      </c>
      <c r="H769" t="str">
        <f t="shared" si="68"/>
        <v>脑卒中上肢康复训练机器人的研究进展与展望</v>
      </c>
      <c r="I769" t="str">
        <f t="shared" si="69"/>
        <v>胡鑫,王振平,王金超,喻洪流</v>
      </c>
      <c r="J769" t="str">
        <f t="shared" si="70"/>
        <v>中国康复理论与实践,2014,20(10):901-904.</v>
      </c>
      <c r="K769" t="str">
        <f t="shared" si="71"/>
        <v>中国康复理论与实践</v>
      </c>
    </row>
    <row r="770" spans="1:11" x14ac:dyDescent="0.15">
      <c r="A770">
        <v>769</v>
      </c>
      <c r="B770" t="s">
        <v>1827</v>
      </c>
      <c r="C770" t="s">
        <v>1828</v>
      </c>
      <c r="D770" t="s">
        <v>2</v>
      </c>
      <c r="E770">
        <v>2</v>
      </c>
      <c r="F770">
        <f t="shared" si="66"/>
        <v>7</v>
      </c>
      <c r="G770">
        <f t="shared" si="67"/>
        <v>27</v>
      </c>
      <c r="H770" t="str">
        <f t="shared" si="68"/>
        <v>随机利率下O-U过程的幂型欧式期权定价</v>
      </c>
      <c r="I770" t="str">
        <f t="shared" si="69"/>
        <v>赵攀,肖庆宪</v>
      </c>
      <c r="J770" t="str">
        <f t="shared" si="70"/>
        <v>合肥工业大学学报：自然科学版,2014,37(11):1386-1390.</v>
      </c>
      <c r="K770" t="str">
        <f t="shared" si="71"/>
        <v>合肥工业大学学报：自然科学版</v>
      </c>
    </row>
    <row r="771" spans="1:11" x14ac:dyDescent="0.15">
      <c r="A771">
        <v>770</v>
      </c>
      <c r="B771" t="s">
        <v>1831</v>
      </c>
      <c r="C771" t="s">
        <v>1832</v>
      </c>
      <c r="D771" t="s">
        <v>2</v>
      </c>
      <c r="E771">
        <v>1</v>
      </c>
      <c r="F771">
        <f t="shared" ref="F771:F834" si="72">FIND(".",C771)</f>
        <v>19</v>
      </c>
      <c r="G771">
        <f t="shared" ref="G771:G834" si="73">FIND("[J]",C771)</f>
        <v>44</v>
      </c>
      <c r="H771" t="str">
        <f t="shared" ref="H771:H834" si="74">MID(C771,FIND(".",C771)+1,FIND("[J]",C771)-FIND(".",C771)-1)</f>
        <v>铁基催化剂的微波水热处理对其SCR脱硝性能的影响</v>
      </c>
      <c r="I771" t="str">
        <f t="shared" ref="I771:I834" si="75">MID(C771,1,FIND(".",C771)-1)</f>
        <v>熊志波,金晶,路春美,郭东旭,张信莉</v>
      </c>
      <c r="J771" t="str">
        <f t="shared" ref="J771:J834" si="76">MID(C771,FIND("[J]",C771)+3,99)</f>
        <v>中国环境科学,2014(7):1785-1789.</v>
      </c>
      <c r="K771" t="str">
        <f t="shared" ref="K771:K834" si="77">MID(J771,1,FIND(",",J771)-1)</f>
        <v>中国环境科学</v>
      </c>
    </row>
    <row r="772" spans="1:11" x14ac:dyDescent="0.15">
      <c r="A772">
        <v>771</v>
      </c>
      <c r="B772" t="s">
        <v>1833</v>
      </c>
      <c r="C772" t="s">
        <v>1834</v>
      </c>
      <c r="D772" t="s">
        <v>2</v>
      </c>
      <c r="E772">
        <v>1</v>
      </c>
      <c r="F772">
        <f t="shared" si="72"/>
        <v>12</v>
      </c>
      <c r="G772">
        <f t="shared" si="73"/>
        <v>35</v>
      </c>
      <c r="H772" t="str">
        <f t="shared" si="74"/>
        <v>基于磁共振图像的人体骨盆三维重建及有效性验证</v>
      </c>
      <c r="I772" t="str">
        <f t="shared" si="75"/>
        <v>蔡方舟,谷雪莲,宋成利</v>
      </c>
      <c r="J772" t="str">
        <f t="shared" si="76"/>
        <v>中国医学物理学杂志,2014,31(6):5280-5284.</v>
      </c>
      <c r="K772" t="str">
        <f t="shared" si="77"/>
        <v>中国医学物理学杂志</v>
      </c>
    </row>
    <row r="773" spans="1:11" x14ac:dyDescent="0.15">
      <c r="A773">
        <v>772</v>
      </c>
      <c r="B773" t="s">
        <v>1835</v>
      </c>
      <c r="C773" t="s">
        <v>1836</v>
      </c>
      <c r="D773" t="s">
        <v>2</v>
      </c>
      <c r="E773">
        <v>1</v>
      </c>
      <c r="F773">
        <f t="shared" si="72"/>
        <v>11</v>
      </c>
      <c r="G773">
        <f t="shared" si="73"/>
        <v>32</v>
      </c>
      <c r="H773" t="str">
        <f t="shared" si="74"/>
        <v>基于倾斜刃边的印刷清晰度感知质量测评研究</v>
      </c>
      <c r="I773" t="str">
        <f t="shared" si="75"/>
        <v>孔玲君,刘真,姜中敏</v>
      </c>
      <c r="J773" t="str">
        <f t="shared" si="76"/>
        <v>光学学报,2014(6):322-329.</v>
      </c>
      <c r="K773" t="str">
        <f t="shared" si="77"/>
        <v>光学学报</v>
      </c>
    </row>
    <row r="774" spans="1:11" x14ac:dyDescent="0.15">
      <c r="A774">
        <v>773</v>
      </c>
      <c r="B774" t="s">
        <v>1839</v>
      </c>
      <c r="C774" t="s">
        <v>1840</v>
      </c>
      <c r="D774" t="s">
        <v>2</v>
      </c>
      <c r="E774">
        <v>2</v>
      </c>
      <c r="F774">
        <f t="shared" si="72"/>
        <v>21</v>
      </c>
      <c r="G774">
        <f t="shared" si="73"/>
        <v>40</v>
      </c>
      <c r="H774" t="str">
        <f t="shared" si="74"/>
        <v>气动斯特林制冷机关键参数的模拟与实验</v>
      </c>
      <c r="I774" t="str">
        <f t="shared" si="75"/>
        <v>蔡诗,李娜,陈曦,蒋珍华,夏宇栋,吴亦农</v>
      </c>
      <c r="J774" t="str">
        <f t="shared" si="76"/>
        <v>低温工程,2014(4):51-54,68.</v>
      </c>
      <c r="K774" t="str">
        <f t="shared" si="77"/>
        <v>低温工程</v>
      </c>
    </row>
    <row r="775" spans="1:11" x14ac:dyDescent="0.15">
      <c r="A775">
        <v>774</v>
      </c>
      <c r="B775" t="s">
        <v>1841</v>
      </c>
      <c r="C775" t="s">
        <v>1842</v>
      </c>
      <c r="D775" t="s">
        <v>2</v>
      </c>
      <c r="E775">
        <v>2</v>
      </c>
      <c r="F775">
        <f t="shared" si="72"/>
        <v>8</v>
      </c>
      <c r="G775">
        <f t="shared" si="73"/>
        <v>23</v>
      </c>
      <c r="H775" t="str">
        <f t="shared" si="74"/>
        <v>经皮激光消融技术应用研究进展</v>
      </c>
      <c r="I775" t="str">
        <f t="shared" si="75"/>
        <v>黄真辉,聂生东</v>
      </c>
      <c r="J775" t="str">
        <f t="shared" si="76"/>
        <v>生物医学工程学进展,2014,35(4):228-232.</v>
      </c>
      <c r="K775" t="str">
        <f t="shared" si="77"/>
        <v>生物医学工程学进展</v>
      </c>
    </row>
    <row r="776" spans="1:11" x14ac:dyDescent="0.15">
      <c r="A776">
        <v>775</v>
      </c>
      <c r="B776" t="s">
        <v>1843</v>
      </c>
      <c r="C776" t="s">
        <v>1844</v>
      </c>
      <c r="D776" t="s">
        <v>2</v>
      </c>
      <c r="E776">
        <v>3</v>
      </c>
      <c r="F776">
        <f t="shared" si="72"/>
        <v>9</v>
      </c>
      <c r="G776">
        <f t="shared" si="73"/>
        <v>25</v>
      </c>
      <c r="H776" t="str">
        <f t="shared" si="74"/>
        <v>深海漂浮式风力机研究及最新进展</v>
      </c>
      <c r="I776" t="str">
        <f t="shared" si="75"/>
        <v>高伟,李春,叶舟</v>
      </c>
      <c r="J776" t="str">
        <f t="shared" si="76"/>
        <v>中国工程科学,2014,16(2):79-87.</v>
      </c>
      <c r="K776" t="str">
        <f t="shared" si="77"/>
        <v>中国工程科学</v>
      </c>
    </row>
    <row r="777" spans="1:11" x14ac:dyDescent="0.15">
      <c r="A777">
        <v>776</v>
      </c>
      <c r="B777" t="s">
        <v>1845</v>
      </c>
      <c r="C777" t="s">
        <v>1846</v>
      </c>
      <c r="D777" t="s">
        <v>2</v>
      </c>
      <c r="E777">
        <v>1</v>
      </c>
      <c r="F777">
        <f t="shared" si="72"/>
        <v>28</v>
      </c>
      <c r="G777">
        <f t="shared" si="73"/>
        <v>51</v>
      </c>
      <c r="H777" t="str">
        <f t="shared" si="74"/>
        <v xml:space="preserve"> Zivkovic.漏泄电缆自动检测系统研究</v>
      </c>
      <c r="I777" t="str">
        <f t="shared" si="75"/>
        <v>杨海马,于小强,杨晖,宋磊磊,黄影平,陆崚,陈震宇,V</v>
      </c>
      <c r="J777" t="str">
        <f t="shared" si="76"/>
        <v>电子测量与仪器学报,2014,28(7):795-801.</v>
      </c>
      <c r="K777" t="str">
        <f t="shared" si="77"/>
        <v>电子测量与仪器学报</v>
      </c>
    </row>
    <row r="778" spans="1:11" x14ac:dyDescent="0.15">
      <c r="A778">
        <v>777</v>
      </c>
      <c r="B778" t="s">
        <v>1847</v>
      </c>
      <c r="C778" t="s">
        <v>1848</v>
      </c>
      <c r="D778" t="s">
        <v>2</v>
      </c>
      <c r="E778">
        <v>1</v>
      </c>
      <c r="F778">
        <f t="shared" si="72"/>
        <v>26</v>
      </c>
      <c r="G778">
        <f t="shared" si="73"/>
        <v>53</v>
      </c>
      <c r="H778" t="str">
        <f t="shared" si="74"/>
        <v>聚乳酸生物可吸收支架在静态和动态系统中降解行为的研究</v>
      </c>
      <c r="I778" t="str">
        <f t="shared" si="75"/>
        <v>罗七一,黄楚波,王帅,孟娟,常兆华,朱钰方,华泽钊</v>
      </c>
      <c r="J778" t="str">
        <f t="shared" si="76"/>
        <v>中国生物医学工程学报,2014,31(4):447-454.</v>
      </c>
      <c r="K778" t="str">
        <f t="shared" si="77"/>
        <v>中国生物医学工程学报</v>
      </c>
    </row>
    <row r="779" spans="1:11" x14ac:dyDescent="0.15">
      <c r="A779">
        <v>778</v>
      </c>
      <c r="B779" t="s">
        <v>1566</v>
      </c>
      <c r="C779" t="s">
        <v>1849</v>
      </c>
      <c r="D779" t="s">
        <v>2</v>
      </c>
      <c r="E779">
        <v>1</v>
      </c>
      <c r="F779">
        <f t="shared" si="72"/>
        <v>4</v>
      </c>
      <c r="G779">
        <f t="shared" si="73"/>
        <v>34</v>
      </c>
      <c r="H779" t="str">
        <f t="shared" si="74"/>
        <v>中国式分权对环境污染影响效应研究——基于地方政府竞争的视角</v>
      </c>
      <c r="I779" t="str">
        <f t="shared" si="75"/>
        <v>谢乔昕</v>
      </c>
      <c r="J779" t="str">
        <f t="shared" si="76"/>
        <v>山东财政学院学报,2014,0(6):72-76.</v>
      </c>
      <c r="K779" t="str">
        <f t="shared" si="77"/>
        <v>山东财政学院学报</v>
      </c>
    </row>
    <row r="780" spans="1:11" x14ac:dyDescent="0.15">
      <c r="A780">
        <v>779</v>
      </c>
      <c r="B780" t="s">
        <v>1850</v>
      </c>
      <c r="C780" t="s">
        <v>1851</v>
      </c>
      <c r="D780" t="s">
        <v>2</v>
      </c>
      <c r="E780">
        <v>1</v>
      </c>
      <c r="F780">
        <f t="shared" si="72"/>
        <v>12</v>
      </c>
      <c r="G780">
        <f t="shared" si="73"/>
        <v>31</v>
      </c>
      <c r="H780" t="str">
        <f t="shared" si="74"/>
        <v>一种预测纸币序列号先知的字符分割方法</v>
      </c>
      <c r="I780" t="str">
        <f t="shared" si="75"/>
        <v>张会林,张杰武,李伦清</v>
      </c>
      <c r="J780" t="str">
        <f t="shared" si="76"/>
        <v>计算机应用研究,2014,31(2):608-611.</v>
      </c>
      <c r="K780" t="str">
        <f t="shared" si="77"/>
        <v>计算机应用研究</v>
      </c>
    </row>
    <row r="781" spans="1:11" x14ac:dyDescent="0.15">
      <c r="A781">
        <v>780</v>
      </c>
      <c r="B781" t="s">
        <v>1852</v>
      </c>
      <c r="C781" t="s">
        <v>1853</v>
      </c>
      <c r="D781" t="s">
        <v>2</v>
      </c>
      <c r="E781">
        <v>2</v>
      </c>
      <c r="F781">
        <f t="shared" si="72"/>
        <v>8</v>
      </c>
      <c r="G781">
        <f t="shared" si="73"/>
        <v>24</v>
      </c>
      <c r="H781" t="str">
        <f t="shared" si="74"/>
        <v>一种新的属性分类方法与应用刍议</v>
      </c>
      <c r="I781" t="str">
        <f t="shared" si="75"/>
        <v>张节松,肖庆宪</v>
      </c>
      <c r="J781" t="str">
        <f t="shared" si="76"/>
        <v>计算机工程与应用,2014(2):15-20.</v>
      </c>
      <c r="K781" t="str">
        <f t="shared" si="77"/>
        <v>计算机工程与应用</v>
      </c>
    </row>
    <row r="782" spans="1:11" x14ac:dyDescent="0.15">
      <c r="A782">
        <v>781</v>
      </c>
      <c r="B782" t="s">
        <v>1854</v>
      </c>
      <c r="C782" t="s">
        <v>1855</v>
      </c>
      <c r="D782" t="s">
        <v>2</v>
      </c>
      <c r="E782">
        <v>5</v>
      </c>
      <c r="F782">
        <f t="shared" si="72"/>
        <v>13</v>
      </c>
      <c r="G782">
        <f t="shared" si="73"/>
        <v>32</v>
      </c>
      <c r="H782" t="str">
        <f t="shared" si="74"/>
        <v>基于脉搏波传导时间的连续血压监测系统</v>
      </c>
      <c r="I782" t="str">
        <f t="shared" si="75"/>
        <v>白丽红,王成,文苗,张通</v>
      </c>
      <c r="J782" t="str">
        <f t="shared" si="76"/>
        <v>生物医学工程研究,2014,33(4):221-225.</v>
      </c>
      <c r="K782" t="str">
        <f t="shared" si="77"/>
        <v>生物医学工程研究</v>
      </c>
    </row>
    <row r="783" spans="1:11" x14ac:dyDescent="0.15">
      <c r="A783">
        <v>782</v>
      </c>
      <c r="B783" t="s">
        <v>1858</v>
      </c>
      <c r="C783" t="s">
        <v>1859</v>
      </c>
      <c r="D783" t="s">
        <v>2</v>
      </c>
      <c r="E783">
        <v>1</v>
      </c>
      <c r="F783">
        <f t="shared" si="72"/>
        <v>8</v>
      </c>
      <c r="G783">
        <f t="shared" si="73"/>
        <v>27</v>
      </c>
      <c r="H783" t="str">
        <f t="shared" si="74"/>
        <v>扩散模型复合分位回归估计的渐近正态性</v>
      </c>
      <c r="I783" t="str">
        <f t="shared" si="75"/>
        <v>王继霞,肖庆宪</v>
      </c>
      <c r="J783" t="str">
        <f t="shared" si="76"/>
        <v>河南师范大学学报：自然科学版,2014(2):25-28.</v>
      </c>
      <c r="K783" t="str">
        <f t="shared" si="77"/>
        <v>河南师范大学学报：自然科学版</v>
      </c>
    </row>
    <row r="784" spans="1:11" x14ac:dyDescent="0.15">
      <c r="A784">
        <v>783</v>
      </c>
      <c r="B784" t="s">
        <v>1860</v>
      </c>
      <c r="C784" t="s">
        <v>1861</v>
      </c>
      <c r="D784" t="s">
        <v>2</v>
      </c>
      <c r="E784">
        <v>1</v>
      </c>
      <c r="F784">
        <f t="shared" si="72"/>
        <v>8</v>
      </c>
      <c r="G784">
        <f t="shared" si="73"/>
        <v>22</v>
      </c>
      <c r="H784" t="str">
        <f t="shared" si="74"/>
        <v>品牌体验研究进展述评与展望</v>
      </c>
      <c r="I784" t="str">
        <f t="shared" si="75"/>
        <v>万广圣,晁钢令</v>
      </c>
      <c r="J784" t="str">
        <f t="shared" si="76"/>
        <v>商业时代,2014(11):51-53.</v>
      </c>
      <c r="K784" t="str">
        <f t="shared" si="77"/>
        <v>商业时代</v>
      </c>
    </row>
    <row r="785" spans="1:11" x14ac:dyDescent="0.15">
      <c r="A785">
        <v>784</v>
      </c>
      <c r="B785" t="s">
        <v>1864</v>
      </c>
      <c r="C785" t="s">
        <v>1865</v>
      </c>
      <c r="D785" t="s">
        <v>2</v>
      </c>
      <c r="E785">
        <v>1</v>
      </c>
      <c r="F785">
        <f t="shared" si="72"/>
        <v>11</v>
      </c>
      <c r="G785">
        <f t="shared" si="73"/>
        <v>31</v>
      </c>
      <c r="H785" t="str">
        <f t="shared" si="74"/>
        <v>改进的单幅红外图像局部自适应非均匀校正</v>
      </c>
      <c r="I785" t="str">
        <f t="shared" si="75"/>
        <v>简献忠,陆睿智,郭强</v>
      </c>
      <c r="J785" t="str">
        <f t="shared" si="76"/>
        <v>激光与红外,2014,44(12):1344-1348.</v>
      </c>
      <c r="K785" t="str">
        <f t="shared" si="77"/>
        <v>激光与红外</v>
      </c>
    </row>
    <row r="786" spans="1:11" x14ac:dyDescent="0.15">
      <c r="A786">
        <v>785</v>
      </c>
      <c r="B786" t="s">
        <v>1868</v>
      </c>
      <c r="C786" t="s">
        <v>1869</v>
      </c>
      <c r="D786" t="s">
        <v>2</v>
      </c>
      <c r="E786">
        <v>1</v>
      </c>
      <c r="F786">
        <f t="shared" si="72"/>
        <v>7</v>
      </c>
      <c r="G786">
        <f t="shared" si="73"/>
        <v>31</v>
      </c>
      <c r="H786" t="str">
        <f t="shared" si="74"/>
        <v>货架和仓库商品共同影响需求的供应链延期支付协调</v>
      </c>
      <c r="I786" t="str">
        <f t="shared" si="75"/>
        <v>何伟,徐福缘</v>
      </c>
      <c r="J786" t="str">
        <f t="shared" si="76"/>
        <v>大学数学,2014,30(2):34-42.</v>
      </c>
      <c r="K786" t="str">
        <f t="shared" si="77"/>
        <v>大学数学</v>
      </c>
    </row>
    <row r="787" spans="1:11" x14ac:dyDescent="0.15">
      <c r="A787">
        <v>786</v>
      </c>
      <c r="B787" t="s">
        <v>1870</v>
      </c>
      <c r="C787" t="s">
        <v>1871</v>
      </c>
      <c r="D787" t="s">
        <v>2</v>
      </c>
      <c r="E787">
        <v>1</v>
      </c>
      <c r="F787">
        <f t="shared" si="72"/>
        <v>8</v>
      </c>
      <c r="G787">
        <f t="shared" si="73"/>
        <v>32</v>
      </c>
      <c r="H787" t="str">
        <f t="shared" si="74"/>
        <v>科技企业孵化器与在孵初创企业间合作共生关系研究</v>
      </c>
      <c r="I787" t="str">
        <f t="shared" si="75"/>
        <v>台德艺,徐福缘</v>
      </c>
      <c r="J787" t="str">
        <f t="shared" si="76"/>
        <v>安徽科技学院学报,2014,28(6):94-99.</v>
      </c>
      <c r="K787" t="str">
        <f t="shared" si="77"/>
        <v>安徽科技学院学报</v>
      </c>
    </row>
    <row r="788" spans="1:11" x14ac:dyDescent="0.15">
      <c r="A788">
        <v>787</v>
      </c>
      <c r="B788" t="s">
        <v>1872</v>
      </c>
      <c r="C788" t="s">
        <v>1873</v>
      </c>
      <c r="D788" t="s">
        <v>2</v>
      </c>
      <c r="E788">
        <v>2</v>
      </c>
      <c r="F788">
        <f t="shared" si="72"/>
        <v>16</v>
      </c>
      <c r="G788">
        <f t="shared" si="73"/>
        <v>37</v>
      </c>
      <c r="H788" t="str">
        <f t="shared" si="74"/>
        <v>地表温度时空差异对温室效应影响的误差分析</v>
      </c>
      <c r="I788" t="str">
        <f t="shared" si="75"/>
        <v>高凤玲,崔国民,陶乐仁,华泽钊</v>
      </c>
      <c r="J788" t="str">
        <f t="shared" si="76"/>
        <v>上海理工大学学报,2014,36(2):158-162.</v>
      </c>
      <c r="K788" t="str">
        <f t="shared" si="77"/>
        <v>上海理工大学学报</v>
      </c>
    </row>
    <row r="789" spans="1:11" x14ac:dyDescent="0.15">
      <c r="A789">
        <v>788</v>
      </c>
      <c r="B789" t="s">
        <v>1874</v>
      </c>
      <c r="C789" t="s">
        <v>1875</v>
      </c>
      <c r="D789" t="s">
        <v>2</v>
      </c>
      <c r="E789">
        <v>1</v>
      </c>
      <c r="F789">
        <f t="shared" si="72"/>
        <v>16</v>
      </c>
      <c r="G789">
        <f t="shared" si="73"/>
        <v>44</v>
      </c>
      <c r="H789" t="str">
        <f t="shared" si="74"/>
        <v>模板法制备CaO/ZrO2催化剂催化菜籽油合成生物柴油</v>
      </c>
      <c r="I789" t="str">
        <f t="shared" si="75"/>
        <v>刘柳辰,孙驰贺,文振中,崔国民</v>
      </c>
      <c r="J789" t="str">
        <f t="shared" si="76"/>
        <v>石油化工,2014,43(7):774-779.</v>
      </c>
      <c r="K789" t="str">
        <f t="shared" si="77"/>
        <v>石油化工</v>
      </c>
    </row>
    <row r="790" spans="1:11" x14ac:dyDescent="0.15">
      <c r="A790">
        <v>789</v>
      </c>
      <c r="B790" t="s">
        <v>1876</v>
      </c>
      <c r="C790" t="s">
        <v>1877</v>
      </c>
      <c r="D790" t="s">
        <v>2</v>
      </c>
      <c r="E790">
        <v>4</v>
      </c>
      <c r="F790">
        <f t="shared" si="72"/>
        <v>16</v>
      </c>
      <c r="G790">
        <f t="shared" si="73"/>
        <v>43</v>
      </c>
      <c r="H790" t="str">
        <f t="shared" si="74"/>
        <v>基于自由曲面透镜结构的紫外发光二极管固化系统光学设计</v>
      </c>
      <c r="I790" t="str">
        <f t="shared" si="75"/>
        <v>李梦远,孙伽略,张大伟,李柏承</v>
      </c>
      <c r="J790" t="str">
        <f t="shared" si="76"/>
        <v>光学学报,2014,34(12):236-241.</v>
      </c>
      <c r="K790" t="str">
        <f t="shared" si="77"/>
        <v>光学学报</v>
      </c>
    </row>
    <row r="791" spans="1:11" x14ac:dyDescent="0.15">
      <c r="A791">
        <v>790</v>
      </c>
      <c r="B791" t="s">
        <v>1878</v>
      </c>
      <c r="C791" t="s">
        <v>1879</v>
      </c>
      <c r="D791" t="s">
        <v>2</v>
      </c>
      <c r="E791">
        <v>3</v>
      </c>
      <c r="F791">
        <f t="shared" si="72"/>
        <v>16</v>
      </c>
      <c r="G791">
        <f t="shared" si="73"/>
        <v>40</v>
      </c>
      <c r="H791" t="str">
        <f t="shared" si="74"/>
        <v>基于TDLAS技术在线测量气流道内液膜动态厚度</v>
      </c>
      <c r="I791" t="str">
        <f t="shared" si="75"/>
        <v>杨荟楠,郭晓龙,苏明旭,蔡小舒</v>
      </c>
      <c r="J791" t="str">
        <f t="shared" si="76"/>
        <v>中国激光,2014(12):211-216.</v>
      </c>
      <c r="K791" t="str">
        <f t="shared" si="77"/>
        <v>中国激光</v>
      </c>
    </row>
    <row r="792" spans="1:11" x14ac:dyDescent="0.15">
      <c r="A792">
        <v>791</v>
      </c>
      <c r="B792" t="s">
        <v>1860</v>
      </c>
      <c r="C792" t="s">
        <v>1880</v>
      </c>
      <c r="D792" t="s">
        <v>2</v>
      </c>
      <c r="E792">
        <v>3</v>
      </c>
      <c r="F792">
        <f t="shared" si="72"/>
        <v>8</v>
      </c>
      <c r="G792">
        <f t="shared" si="73"/>
        <v>28</v>
      </c>
      <c r="H792" t="str">
        <f t="shared" si="74"/>
        <v>农民工家庭分居状态对消费结构的影响研究</v>
      </c>
      <c r="I792" t="str">
        <f t="shared" si="75"/>
        <v>万广圣,晁钢令</v>
      </c>
      <c r="J792" t="str">
        <f t="shared" si="76"/>
        <v>消费经济,2014,30(3):30-34,41.</v>
      </c>
      <c r="K792" t="str">
        <f t="shared" si="77"/>
        <v>消费经济</v>
      </c>
    </row>
    <row r="793" spans="1:11" x14ac:dyDescent="0.15">
      <c r="A793">
        <v>792</v>
      </c>
      <c r="B793" t="s">
        <v>1749</v>
      </c>
      <c r="C793" t="s">
        <v>1881</v>
      </c>
      <c r="D793" t="s">
        <v>2</v>
      </c>
      <c r="E793">
        <v>1</v>
      </c>
      <c r="F793">
        <f t="shared" si="72"/>
        <v>8</v>
      </c>
      <c r="G793">
        <f t="shared" si="73"/>
        <v>24</v>
      </c>
      <c r="H793" t="str">
        <f t="shared" si="74"/>
        <v>绝对值方程的交叉熵蝙蝠算法求解</v>
      </c>
      <c r="I793" t="str">
        <f t="shared" si="75"/>
        <v>李国成,肖庆宪</v>
      </c>
      <c r="J793" t="str">
        <f t="shared" si="76"/>
        <v>计算机应用研究,2014,31(10):2965-2968,2985.</v>
      </c>
      <c r="K793" t="str">
        <f t="shared" si="77"/>
        <v>计算机应用研究</v>
      </c>
    </row>
    <row r="794" spans="1:11" x14ac:dyDescent="0.15">
      <c r="A794">
        <v>793</v>
      </c>
      <c r="B794" t="s">
        <v>1884</v>
      </c>
      <c r="C794" t="s">
        <v>1885</v>
      </c>
      <c r="D794" t="s">
        <v>2</v>
      </c>
      <c r="E794">
        <v>1</v>
      </c>
      <c r="F794">
        <f t="shared" si="72"/>
        <v>33</v>
      </c>
      <c r="G794">
        <f t="shared" si="73"/>
        <v>53</v>
      </c>
      <c r="H794" t="str">
        <f t="shared" si="74"/>
        <v>CF_4等离子体改性超疏水膜蒸馏膜材料</v>
      </c>
      <c r="I794" t="str">
        <f t="shared" si="75"/>
        <v>杨迟,谢应明,殷勇,田苗苗,宋健峰,李春霞,孔丁峰,李雪梅,何涛</v>
      </c>
      <c r="J794" t="str">
        <f t="shared" si="76"/>
        <v>膜科学与技术,2014,34(5):4-8.</v>
      </c>
      <c r="K794" t="str">
        <f t="shared" si="77"/>
        <v>膜科学与技术</v>
      </c>
    </row>
    <row r="795" spans="1:11" x14ac:dyDescent="0.15">
      <c r="A795">
        <v>794</v>
      </c>
      <c r="B795" t="s">
        <v>1886</v>
      </c>
      <c r="C795" t="s">
        <v>1887</v>
      </c>
      <c r="D795" t="s">
        <v>2</v>
      </c>
      <c r="E795">
        <v>3</v>
      </c>
      <c r="F795">
        <f t="shared" si="72"/>
        <v>15</v>
      </c>
      <c r="G795">
        <f t="shared" si="73"/>
        <v>36</v>
      </c>
      <c r="H795" t="str">
        <f t="shared" si="74"/>
        <v>解冻方法对船上冻结南极磷虾品质变化的影响</v>
      </c>
      <c r="I795" t="str">
        <f t="shared" si="75"/>
        <v>刘会省,迟海,杨宪时,李学英</v>
      </c>
      <c r="J795" t="str">
        <f t="shared" si="76"/>
        <v>食品与发酵工业,2014,40(2):51-54.</v>
      </c>
      <c r="K795" t="str">
        <f t="shared" si="77"/>
        <v>食品与发酵工业</v>
      </c>
    </row>
    <row r="796" spans="1:11" x14ac:dyDescent="0.15">
      <c r="A796">
        <v>795</v>
      </c>
      <c r="B796" t="s">
        <v>1888</v>
      </c>
      <c r="C796" t="s">
        <v>1889</v>
      </c>
      <c r="D796" t="s">
        <v>2</v>
      </c>
      <c r="E796">
        <v>1</v>
      </c>
      <c r="F796">
        <f t="shared" si="72"/>
        <v>6</v>
      </c>
      <c r="G796">
        <f t="shared" si="73"/>
        <v>27</v>
      </c>
      <c r="H796" t="str">
        <f t="shared" si="74"/>
        <v>基于改进的混合高斯背景模型的运动目标检测</v>
      </c>
      <c r="I796" t="str">
        <f t="shared" si="75"/>
        <v>孙红,郭凯</v>
      </c>
      <c r="J796" t="str">
        <f t="shared" si="76"/>
        <v>江南大学学报：自然科学版,2014,13(3):269-274.</v>
      </c>
      <c r="K796" t="str">
        <f t="shared" si="77"/>
        <v>江南大学学报：自然科学版</v>
      </c>
    </row>
    <row r="797" spans="1:11" x14ac:dyDescent="0.15">
      <c r="A797">
        <v>796</v>
      </c>
      <c r="B797" t="s">
        <v>1890</v>
      </c>
      <c r="C797" t="s">
        <v>1891</v>
      </c>
      <c r="D797" t="s">
        <v>2</v>
      </c>
      <c r="E797">
        <v>1</v>
      </c>
      <c r="F797">
        <f t="shared" si="72"/>
        <v>23</v>
      </c>
      <c r="G797">
        <f t="shared" si="73"/>
        <v>42</v>
      </c>
      <c r="H797" t="str">
        <f t="shared" si="74"/>
        <v>斯特林制冷机分层回热器优化设计与实验</v>
      </c>
      <c r="I797" t="str">
        <f t="shared" si="75"/>
        <v>黄小兰,蒋珍华,陈曦,夏宇栋,刘少帅,吴亦农</v>
      </c>
      <c r="J797" t="str">
        <f t="shared" si="76"/>
        <v>低温工程,2014(2):14-18.</v>
      </c>
      <c r="K797" t="str">
        <f t="shared" si="77"/>
        <v>低温工程</v>
      </c>
    </row>
    <row r="798" spans="1:11" x14ac:dyDescent="0.15">
      <c r="A798">
        <v>797</v>
      </c>
      <c r="B798" t="s">
        <v>1892</v>
      </c>
      <c r="C798" t="s">
        <v>1893</v>
      </c>
      <c r="D798" t="s">
        <v>2</v>
      </c>
      <c r="E798">
        <v>1</v>
      </c>
      <c r="F798">
        <f t="shared" si="72"/>
        <v>7</v>
      </c>
      <c r="G798">
        <f t="shared" si="73"/>
        <v>26</v>
      </c>
      <c r="H798" t="str">
        <f t="shared" si="74"/>
        <v>营救设备数量受限的应急疏散模型和算法</v>
      </c>
      <c r="I798" t="str">
        <f t="shared" si="75"/>
        <v>杨建芳,高岩</v>
      </c>
      <c r="J798" t="str">
        <f t="shared" si="76"/>
        <v>运筹学学报,2014,18(2):77-86.</v>
      </c>
      <c r="K798" t="str">
        <f t="shared" si="77"/>
        <v>运筹学学报</v>
      </c>
    </row>
    <row r="799" spans="1:11" x14ac:dyDescent="0.15">
      <c r="A799">
        <v>798</v>
      </c>
      <c r="B799" t="s">
        <v>1894</v>
      </c>
      <c r="C799" t="s">
        <v>1895</v>
      </c>
      <c r="D799" t="s">
        <v>2</v>
      </c>
      <c r="E799">
        <v>2</v>
      </c>
      <c r="F799">
        <f t="shared" si="72"/>
        <v>8</v>
      </c>
      <c r="G799">
        <f t="shared" si="73"/>
        <v>38</v>
      </c>
      <c r="H799" t="str">
        <f t="shared" si="74"/>
        <v>一类具有非单调传染率的SEIRS时滞传染病模型的全局稳定性</v>
      </c>
      <c r="I799" t="str">
        <f t="shared" si="75"/>
        <v>周艳丽,张卫国</v>
      </c>
      <c r="J799" t="str">
        <f t="shared" si="76"/>
        <v>上海理工大学学报,2014,36(2):103-109.</v>
      </c>
      <c r="K799" t="str">
        <f t="shared" si="77"/>
        <v>上海理工大学学报</v>
      </c>
    </row>
    <row r="800" spans="1:11" x14ac:dyDescent="0.15">
      <c r="A800">
        <v>799</v>
      </c>
      <c r="B800" t="s">
        <v>1892</v>
      </c>
      <c r="C800" t="s">
        <v>1896</v>
      </c>
      <c r="D800" t="s">
        <v>2</v>
      </c>
      <c r="E800">
        <v>1</v>
      </c>
      <c r="F800">
        <f t="shared" si="72"/>
        <v>7</v>
      </c>
      <c r="G800">
        <f t="shared" si="73"/>
        <v>23</v>
      </c>
      <c r="H800" t="str">
        <f t="shared" si="74"/>
        <v>多种运输方式的应急资源调度问题</v>
      </c>
      <c r="I800" t="str">
        <f t="shared" si="75"/>
        <v>杨建芳,高岩</v>
      </c>
      <c r="J800" t="str">
        <f t="shared" si="76"/>
        <v>计算机应用研究,2014,31(8):2266-2269,2274.</v>
      </c>
      <c r="K800" t="str">
        <f t="shared" si="77"/>
        <v>计算机应用研究</v>
      </c>
    </row>
    <row r="801" spans="1:11" x14ac:dyDescent="0.15">
      <c r="A801">
        <v>800</v>
      </c>
      <c r="B801" t="s">
        <v>1897</v>
      </c>
      <c r="C801" t="s">
        <v>1898</v>
      </c>
      <c r="D801" t="s">
        <v>2</v>
      </c>
      <c r="E801">
        <v>3</v>
      </c>
      <c r="F801">
        <f t="shared" si="72"/>
        <v>17</v>
      </c>
      <c r="G801">
        <f t="shared" si="73"/>
        <v>34</v>
      </c>
      <c r="H801" t="str">
        <f t="shared" si="74"/>
        <v>响应面法优化大麦苗叶绿素提取工艺</v>
      </c>
      <c r="I801" t="str">
        <f t="shared" si="75"/>
        <v>张辉,张娜娜,马丽,唐坚,乔勇进</v>
      </c>
      <c r="J801" t="str">
        <f t="shared" si="76"/>
        <v>食品科学,2014,35(2):75-80.</v>
      </c>
      <c r="K801" t="str">
        <f t="shared" si="77"/>
        <v>食品科学</v>
      </c>
    </row>
    <row r="802" spans="1:11" x14ac:dyDescent="0.15">
      <c r="A802">
        <v>801</v>
      </c>
      <c r="B802" t="s">
        <v>1899</v>
      </c>
      <c r="C802" t="s">
        <v>1900</v>
      </c>
      <c r="D802" t="s">
        <v>2</v>
      </c>
      <c r="E802">
        <v>2</v>
      </c>
      <c r="F802">
        <f t="shared" si="72"/>
        <v>18</v>
      </c>
      <c r="G802">
        <f t="shared" si="73"/>
        <v>38</v>
      </c>
      <c r="H802" t="str">
        <f t="shared" si="74"/>
        <v>高硫炼焦煤热解过程中有机硫形态变迁规律</v>
      </c>
      <c r="I802" t="str">
        <f t="shared" si="75"/>
        <v>李梅,杨俊和,夏红波,常海洲,孙慧</v>
      </c>
      <c r="J802" t="str">
        <f t="shared" si="76"/>
        <v>煤炭转化,2014,37(2):42-46.</v>
      </c>
      <c r="K802" t="str">
        <f t="shared" si="77"/>
        <v>煤炭转化</v>
      </c>
    </row>
    <row r="803" spans="1:11" x14ac:dyDescent="0.15">
      <c r="A803">
        <v>802</v>
      </c>
      <c r="B803" t="s">
        <v>1901</v>
      </c>
      <c r="C803" t="s">
        <v>1902</v>
      </c>
      <c r="D803" t="s">
        <v>2</v>
      </c>
      <c r="E803">
        <v>2</v>
      </c>
      <c r="F803">
        <f t="shared" si="72"/>
        <v>17</v>
      </c>
      <c r="G803">
        <f t="shared" si="73"/>
        <v>34</v>
      </c>
      <c r="H803" t="str">
        <f t="shared" si="74"/>
        <v>基于全变差重构算法的数字全息研究</v>
      </c>
      <c r="I803" t="str">
        <f t="shared" si="75"/>
        <v>简献忠,周海,乔静远,李莹,王佳</v>
      </c>
      <c r="J803" t="str">
        <f t="shared" si="76"/>
        <v>激光技术,2014,38(2):236-239.</v>
      </c>
      <c r="K803" t="str">
        <f t="shared" si="77"/>
        <v>激光技术</v>
      </c>
    </row>
    <row r="804" spans="1:11" x14ac:dyDescent="0.15">
      <c r="A804">
        <v>803</v>
      </c>
      <c r="B804" t="s">
        <v>1903</v>
      </c>
      <c r="C804" t="s">
        <v>1904</v>
      </c>
      <c r="D804" t="s">
        <v>2</v>
      </c>
      <c r="E804">
        <v>4</v>
      </c>
      <c r="F804">
        <f t="shared" si="72"/>
        <v>12</v>
      </c>
      <c r="G804">
        <f t="shared" si="73"/>
        <v>34</v>
      </c>
      <c r="H804" t="str">
        <f t="shared" si="74"/>
        <v>基于立体视觉及蛇模型的行人轮廓提取及其识别</v>
      </c>
      <c r="I804" t="str">
        <f t="shared" si="75"/>
        <v>刘述民,黄影平,张仁杰</v>
      </c>
      <c r="J804" t="str">
        <f t="shared" si="76"/>
        <v>光学学报,2014(5):305-314.</v>
      </c>
      <c r="K804" t="str">
        <f t="shared" si="77"/>
        <v>光学学报</v>
      </c>
    </row>
    <row r="805" spans="1:11" x14ac:dyDescent="0.15">
      <c r="A805">
        <v>804</v>
      </c>
      <c r="B805" t="s">
        <v>1905</v>
      </c>
      <c r="C805" t="s">
        <v>1906</v>
      </c>
      <c r="D805" t="s">
        <v>2</v>
      </c>
      <c r="E805">
        <v>1</v>
      </c>
      <c r="F805">
        <f t="shared" si="72"/>
        <v>11</v>
      </c>
      <c r="G805">
        <f t="shared" si="73"/>
        <v>25</v>
      </c>
      <c r="H805" t="str">
        <f t="shared" si="74"/>
        <v>航空客票销售渠道的博弈研究</v>
      </c>
      <c r="I805" t="str">
        <f t="shared" si="75"/>
        <v>张丽,丁晓东,孙占芳</v>
      </c>
      <c r="J805" t="str">
        <f t="shared" si="76"/>
        <v>数学的实践与认识,2014,0(19):155-161.</v>
      </c>
      <c r="K805" t="str">
        <f t="shared" si="77"/>
        <v>数学的实践与认识</v>
      </c>
    </row>
    <row r="806" spans="1:11" x14ac:dyDescent="0.15">
      <c r="A806">
        <v>805</v>
      </c>
      <c r="B806" t="s">
        <v>1907</v>
      </c>
      <c r="C806" t="s">
        <v>1908</v>
      </c>
      <c r="D806" t="s">
        <v>2</v>
      </c>
      <c r="E806">
        <v>18</v>
      </c>
      <c r="F806">
        <f t="shared" si="72"/>
        <v>19</v>
      </c>
      <c r="G806">
        <f t="shared" si="73"/>
        <v>40</v>
      </c>
      <c r="H806" t="str">
        <f t="shared" si="74"/>
        <v>传感器校正的优化灰色神经网络建模方法研究</v>
      </c>
      <c r="I806" t="str">
        <f t="shared" si="75"/>
        <v>何伟铭,宋小奇,甘屹,李郝林,井原透</v>
      </c>
      <c r="J806" t="str">
        <f t="shared" si="76"/>
        <v>仪器仪表学报,2014,35(3):504-512.</v>
      </c>
      <c r="K806" t="str">
        <f t="shared" si="77"/>
        <v>仪器仪表学报</v>
      </c>
    </row>
    <row r="807" spans="1:11" x14ac:dyDescent="0.15">
      <c r="A807">
        <v>806</v>
      </c>
      <c r="B807" t="s">
        <v>1910</v>
      </c>
      <c r="C807" t="s">
        <v>1911</v>
      </c>
      <c r="D807" t="s">
        <v>2</v>
      </c>
      <c r="E807">
        <v>1</v>
      </c>
      <c r="F807">
        <f t="shared" si="72"/>
        <v>22</v>
      </c>
      <c r="G807">
        <f t="shared" si="73"/>
        <v>41</v>
      </c>
      <c r="H807" t="str">
        <f t="shared" si="74"/>
        <v>两级自动复叠低温冰箱的理论及试验研究</v>
      </c>
      <c r="I807" t="str">
        <f t="shared" si="75"/>
        <v>芮胜军,张华,黄理浩,喻子达,王袭,王晓影</v>
      </c>
      <c r="J807" t="str">
        <f t="shared" si="76"/>
        <v>机械工程学报,2014,50(2):159-164.</v>
      </c>
      <c r="K807" t="str">
        <f t="shared" si="77"/>
        <v>机械工程学报</v>
      </c>
    </row>
    <row r="808" spans="1:11" x14ac:dyDescent="0.15">
      <c r="A808">
        <v>807</v>
      </c>
      <c r="B808" t="s">
        <v>1912</v>
      </c>
      <c r="C808" t="s">
        <v>1913</v>
      </c>
      <c r="D808" t="s">
        <v>2</v>
      </c>
      <c r="E808">
        <v>1</v>
      </c>
      <c r="F808">
        <f t="shared" si="72"/>
        <v>23</v>
      </c>
      <c r="G808">
        <f t="shared" si="73"/>
        <v>37</v>
      </c>
      <c r="H808" t="str">
        <f t="shared" si="74"/>
        <v>目标实时跟踪与预测算法研究</v>
      </c>
      <c r="I808" t="str">
        <f t="shared" si="75"/>
        <v>孙红,王晓婉,吴钱忠,秦守文,张建宏,屠佥炜</v>
      </c>
      <c r="J808" t="str">
        <f t="shared" si="76"/>
        <v>信息技术,2014,38(3):55-57.</v>
      </c>
      <c r="K808" t="str">
        <f t="shared" si="77"/>
        <v>信息技术</v>
      </c>
    </row>
    <row r="809" spans="1:11" x14ac:dyDescent="0.15">
      <c r="A809">
        <v>808</v>
      </c>
      <c r="B809" t="s">
        <v>1914</v>
      </c>
      <c r="C809" t="s">
        <v>1915</v>
      </c>
      <c r="D809" t="s">
        <v>2</v>
      </c>
      <c r="E809">
        <v>3</v>
      </c>
      <c r="F809">
        <f t="shared" si="72"/>
        <v>19</v>
      </c>
      <c r="G809">
        <f t="shared" si="73"/>
        <v>44</v>
      </c>
      <c r="H809" t="str">
        <f t="shared" si="74"/>
        <v>考虑激振频率的可倾瓦推力轴承动特性理论与试验研究</v>
      </c>
      <c r="I809" t="str">
        <f t="shared" si="75"/>
        <v>张青雷,高孟雪,徐华,付玉敏,段建国</v>
      </c>
      <c r="J809" t="str">
        <f t="shared" si="76"/>
        <v>机械工程学报,2014,50(23):50-58.</v>
      </c>
      <c r="K809" t="str">
        <f t="shared" si="77"/>
        <v>机械工程学报</v>
      </c>
    </row>
    <row r="810" spans="1:11" x14ac:dyDescent="0.15">
      <c r="A810">
        <v>809</v>
      </c>
      <c r="B810" t="s">
        <v>1916</v>
      </c>
      <c r="C810" t="s">
        <v>1917</v>
      </c>
      <c r="D810" t="s">
        <v>2</v>
      </c>
      <c r="E810">
        <v>1</v>
      </c>
      <c r="F810">
        <f t="shared" si="72"/>
        <v>23</v>
      </c>
      <c r="G810">
        <f t="shared" si="73"/>
        <v>48</v>
      </c>
      <c r="H810" t="str">
        <f t="shared" si="74"/>
        <v>高成像质量Offner成像光谱仪的理论分析与研制</v>
      </c>
      <c r="I810" t="str">
        <f t="shared" si="75"/>
        <v>韩姗,黄元申,李柏承,张大伟,倪争技,庄松林</v>
      </c>
      <c r="J810" t="str">
        <f t="shared" si="76"/>
        <v>光子学报,2014(4):5-9.</v>
      </c>
      <c r="K810" t="str">
        <f t="shared" si="77"/>
        <v>光子学报</v>
      </c>
    </row>
    <row r="811" spans="1:11" x14ac:dyDescent="0.15">
      <c r="A811">
        <v>810</v>
      </c>
      <c r="B811" t="s">
        <v>1918</v>
      </c>
      <c r="C811" t="s">
        <v>1919</v>
      </c>
      <c r="D811" t="s">
        <v>2</v>
      </c>
      <c r="E811">
        <v>1</v>
      </c>
      <c r="F811">
        <f t="shared" si="72"/>
        <v>15</v>
      </c>
      <c r="G811">
        <f t="shared" si="73"/>
        <v>35</v>
      </c>
      <c r="H811" t="str">
        <f t="shared" si="74"/>
        <v>自复叠制冷系统中套管式冷凝器的应用研究</v>
      </c>
      <c r="I811" t="str">
        <f t="shared" si="75"/>
        <v>芮胜军,张华,王洪年,李娟娟</v>
      </c>
      <c r="J811" t="str">
        <f t="shared" si="76"/>
        <v>制冷学报,2014,35(2):13-18.</v>
      </c>
      <c r="K811" t="str">
        <f t="shared" si="77"/>
        <v>制冷学报</v>
      </c>
    </row>
    <row r="812" spans="1:11" x14ac:dyDescent="0.15">
      <c r="A812">
        <v>811</v>
      </c>
      <c r="B812" t="s">
        <v>1920</v>
      </c>
      <c r="C812" t="s">
        <v>1921</v>
      </c>
      <c r="D812" t="s">
        <v>2</v>
      </c>
      <c r="E812">
        <v>1</v>
      </c>
      <c r="F812">
        <f t="shared" si="72"/>
        <v>17</v>
      </c>
      <c r="G812">
        <f t="shared" si="73"/>
        <v>41</v>
      </c>
      <c r="H812" t="str">
        <f t="shared" si="74"/>
        <v>奈韦拉平齐多拉米双夫定片药物含量及有关物质研究</v>
      </c>
      <c r="I812" t="str">
        <f t="shared" si="75"/>
        <v>刘哲鹏,屠璐,贺文军,叶芬,潘风</v>
      </c>
      <c r="J812" t="str">
        <f t="shared" si="76"/>
        <v>中国药学杂志,2014,49(3):244-249.</v>
      </c>
      <c r="K812" t="str">
        <f t="shared" si="77"/>
        <v>中国药学杂志</v>
      </c>
    </row>
    <row r="813" spans="1:11" x14ac:dyDescent="0.15">
      <c r="A813">
        <v>812</v>
      </c>
      <c r="B813" t="s">
        <v>1923</v>
      </c>
      <c r="C813" t="s">
        <v>1924</v>
      </c>
      <c r="D813" t="s">
        <v>2</v>
      </c>
      <c r="E813">
        <v>1</v>
      </c>
      <c r="F813">
        <f t="shared" si="72"/>
        <v>22</v>
      </c>
      <c r="G813">
        <f t="shared" si="73"/>
        <v>37</v>
      </c>
      <c r="H813" t="str">
        <f t="shared" si="74"/>
        <v>铜合金连续挤压工艺及模具设计</v>
      </c>
      <c r="I813" t="str">
        <f t="shared" si="75"/>
        <v>李明亮,刘平,刘新宽,陈小红,马凤仓,李伟</v>
      </c>
      <c r="J813" t="str">
        <f t="shared" si="76"/>
        <v>锻压技术,2014,39(11):39-42.</v>
      </c>
      <c r="K813" t="str">
        <f t="shared" si="77"/>
        <v>锻压技术</v>
      </c>
    </row>
    <row r="814" spans="1:11" x14ac:dyDescent="0.15">
      <c r="A814">
        <v>813</v>
      </c>
      <c r="B814" t="s">
        <v>1925</v>
      </c>
      <c r="C814" t="s">
        <v>1926</v>
      </c>
      <c r="D814" t="s">
        <v>2</v>
      </c>
      <c r="E814">
        <v>1</v>
      </c>
      <c r="F814">
        <f t="shared" si="72"/>
        <v>7</v>
      </c>
      <c r="G814">
        <f t="shared" si="73"/>
        <v>25</v>
      </c>
      <c r="H814" t="str">
        <f t="shared" si="74"/>
        <v>有无隔断装置对冷风机热气融霜的影响</v>
      </c>
      <c r="I814" t="str">
        <f t="shared" si="75"/>
        <v>王栋,陶乐仁</v>
      </c>
      <c r="J814" t="str">
        <f t="shared" si="76"/>
        <v>低温与超导,2014,42(2):56-58,61.</v>
      </c>
      <c r="K814" t="str">
        <f t="shared" si="77"/>
        <v>低温与超导</v>
      </c>
    </row>
    <row r="815" spans="1:11" x14ac:dyDescent="0.15">
      <c r="A815">
        <v>814</v>
      </c>
      <c r="B815" t="s">
        <v>1927</v>
      </c>
      <c r="C815" t="s">
        <v>1928</v>
      </c>
      <c r="D815" t="s">
        <v>2</v>
      </c>
      <c r="E815">
        <v>3</v>
      </c>
      <c r="F815">
        <f t="shared" si="72"/>
        <v>22</v>
      </c>
      <c r="G815">
        <f t="shared" si="73"/>
        <v>50</v>
      </c>
      <c r="H815" t="str">
        <f t="shared" si="74"/>
        <v>高硫煤镜质组热解过程中结构变化及有机硫形态变迁规律研究</v>
      </c>
      <c r="I815" t="str">
        <f t="shared" si="75"/>
        <v>李梅,杨俊和,张启锋,夏红波,常海洲,孙慧</v>
      </c>
      <c r="J815" t="str">
        <f t="shared" si="76"/>
        <v>燃料化学学报,2014,42(2):138-145.</v>
      </c>
      <c r="K815" t="str">
        <f t="shared" si="77"/>
        <v>燃料化学学报</v>
      </c>
    </row>
    <row r="816" spans="1:11" x14ac:dyDescent="0.15">
      <c r="A816">
        <v>815</v>
      </c>
      <c r="B816" t="s">
        <v>1929</v>
      </c>
      <c r="C816" t="s">
        <v>1930</v>
      </c>
      <c r="D816" t="s">
        <v>2</v>
      </c>
      <c r="E816">
        <v>5</v>
      </c>
      <c r="F816">
        <f t="shared" si="72"/>
        <v>7</v>
      </c>
      <c r="G816">
        <f t="shared" si="73"/>
        <v>30</v>
      </c>
      <c r="H816" t="str">
        <f t="shared" si="74"/>
        <v>多配送中心物流配送车辆调度问题的分层算法模型</v>
      </c>
      <c r="I816" t="str">
        <f t="shared" si="75"/>
        <v>殷脂,叶春明</v>
      </c>
      <c r="J816" t="str">
        <f t="shared" si="76"/>
        <v>系统管理学报,2014,23(4):602-606.</v>
      </c>
      <c r="K816" t="str">
        <f t="shared" si="77"/>
        <v>系统管理学报</v>
      </c>
    </row>
    <row r="817" spans="1:11" x14ac:dyDescent="0.15">
      <c r="A817">
        <v>816</v>
      </c>
      <c r="B817" t="s">
        <v>1868</v>
      </c>
      <c r="C817" t="s">
        <v>1931</v>
      </c>
      <c r="D817" t="s">
        <v>2</v>
      </c>
      <c r="E817">
        <v>2</v>
      </c>
      <c r="F817">
        <f t="shared" si="72"/>
        <v>7</v>
      </c>
      <c r="G817">
        <f t="shared" si="73"/>
        <v>24</v>
      </c>
      <c r="H817" t="str">
        <f t="shared" si="74"/>
        <v>基于风险的供需网契约协调仿真研究</v>
      </c>
      <c r="I817" t="str">
        <f t="shared" si="75"/>
        <v>何伟,徐福缘</v>
      </c>
      <c r="J817" t="str">
        <f t="shared" si="76"/>
        <v>计算机应用研究,2014,31(2):378-383.</v>
      </c>
      <c r="K817" t="str">
        <f t="shared" si="77"/>
        <v>计算机应用研究</v>
      </c>
    </row>
    <row r="818" spans="1:11" x14ac:dyDescent="0.15">
      <c r="A818">
        <v>817</v>
      </c>
      <c r="B818" t="s">
        <v>1749</v>
      </c>
      <c r="C818" t="s">
        <v>1932</v>
      </c>
      <c r="D818" t="s">
        <v>2</v>
      </c>
      <c r="E818">
        <v>2</v>
      </c>
      <c r="F818">
        <f t="shared" si="72"/>
        <v>8</v>
      </c>
      <c r="G818">
        <f t="shared" si="73"/>
        <v>27</v>
      </c>
      <c r="H818" t="str">
        <f t="shared" si="74"/>
        <v>求解高维函数优化问题的交叉熵蝙蝠算法</v>
      </c>
      <c r="I818" t="str">
        <f t="shared" si="75"/>
        <v>李国成,肖庆宪</v>
      </c>
      <c r="J818" t="str">
        <f t="shared" si="76"/>
        <v>计算机工程,2014,40(10):168-174,180.</v>
      </c>
      <c r="K818" t="str">
        <f t="shared" si="77"/>
        <v>计算机工程</v>
      </c>
    </row>
    <row r="819" spans="1:11" x14ac:dyDescent="0.15">
      <c r="A819">
        <v>818</v>
      </c>
      <c r="B819" t="s">
        <v>1933</v>
      </c>
      <c r="C819" t="s">
        <v>1934</v>
      </c>
      <c r="D819" t="s">
        <v>2</v>
      </c>
      <c r="E819">
        <v>4</v>
      </c>
      <c r="F819">
        <f t="shared" si="72"/>
        <v>9</v>
      </c>
      <c r="G819">
        <f t="shared" si="73"/>
        <v>27</v>
      </c>
      <c r="H819" t="str">
        <f t="shared" si="74"/>
        <v>基于大数据的出版内容价值发现与应用</v>
      </c>
      <c r="I819" t="str">
        <f t="shared" si="75"/>
        <v>张博,乔欢,李武</v>
      </c>
      <c r="J819" t="str">
        <f t="shared" si="76"/>
        <v>出版发行研究,2014(3):5-8.</v>
      </c>
      <c r="K819" t="str">
        <f t="shared" si="77"/>
        <v>出版发行研究</v>
      </c>
    </row>
    <row r="820" spans="1:11" x14ac:dyDescent="0.15">
      <c r="A820">
        <v>819</v>
      </c>
      <c r="B820" t="s">
        <v>1935</v>
      </c>
      <c r="C820" t="s">
        <v>1936</v>
      </c>
      <c r="D820" t="s">
        <v>2</v>
      </c>
      <c r="E820">
        <v>1</v>
      </c>
      <c r="F820">
        <f t="shared" si="72"/>
        <v>16</v>
      </c>
      <c r="G820">
        <f t="shared" si="73"/>
        <v>36</v>
      </c>
      <c r="H820" t="str">
        <f t="shared" si="74"/>
        <v>二维聚合物分散液晶光子晶体的制备与研究</v>
      </c>
      <c r="I820" t="str">
        <f t="shared" si="75"/>
        <v>郭彩虹,郑继红,张梦华,王康妮</v>
      </c>
      <c r="J820" t="str">
        <f t="shared" si="76"/>
        <v>光电子．激光,2014,25(5):908-912.</v>
      </c>
      <c r="K820" t="str">
        <f t="shared" si="77"/>
        <v>光电子．激光</v>
      </c>
    </row>
    <row r="821" spans="1:11" x14ac:dyDescent="0.15">
      <c r="A821">
        <v>820</v>
      </c>
      <c r="B821" t="s">
        <v>1937</v>
      </c>
      <c r="C821" t="s">
        <v>1938</v>
      </c>
      <c r="D821" t="s">
        <v>2</v>
      </c>
      <c r="E821">
        <v>1</v>
      </c>
      <c r="F821">
        <f t="shared" si="72"/>
        <v>13</v>
      </c>
      <c r="G821">
        <f t="shared" si="73"/>
        <v>28</v>
      </c>
      <c r="H821" t="str">
        <f t="shared" si="74"/>
        <v>一种改进的亚像素边缘检测方法</v>
      </c>
      <c r="I821" t="str">
        <f t="shared" si="75"/>
        <v>唐坚刚,林新,任琳,李春</v>
      </c>
      <c r="J821" t="str">
        <f t="shared" si="76"/>
        <v>信息技术,2014,38(3):1-4.</v>
      </c>
      <c r="K821" t="str">
        <f t="shared" si="77"/>
        <v>信息技术</v>
      </c>
    </row>
    <row r="822" spans="1:11" x14ac:dyDescent="0.15">
      <c r="A822">
        <v>821</v>
      </c>
      <c r="B822" t="s">
        <v>1939</v>
      </c>
      <c r="C822" t="s">
        <v>1940</v>
      </c>
      <c r="D822" t="s">
        <v>2</v>
      </c>
      <c r="E822">
        <v>2</v>
      </c>
      <c r="F822">
        <f t="shared" si="72"/>
        <v>19</v>
      </c>
      <c r="G822">
        <f t="shared" si="73"/>
        <v>38</v>
      </c>
      <c r="H822" t="str">
        <f t="shared" si="74"/>
        <v>铜离子胁迫对苦荞萌发物生态效应的影响</v>
      </c>
      <c r="I822" t="str">
        <f t="shared" si="75"/>
        <v>周一鸣,周小理,崔琳琳,李保国,赵琳</v>
      </c>
      <c r="J822" t="str">
        <f t="shared" si="76"/>
        <v>食品工业,2014,35(5):201-204.</v>
      </c>
      <c r="K822" t="str">
        <f t="shared" si="77"/>
        <v>食品工业</v>
      </c>
    </row>
    <row r="823" spans="1:11" x14ac:dyDescent="0.15">
      <c r="A823">
        <v>822</v>
      </c>
      <c r="B823" t="s">
        <v>1941</v>
      </c>
      <c r="C823" t="s">
        <v>1942</v>
      </c>
      <c r="D823" t="s">
        <v>2</v>
      </c>
      <c r="E823">
        <v>1</v>
      </c>
      <c r="F823">
        <f t="shared" si="72"/>
        <v>21</v>
      </c>
      <c r="G823">
        <f t="shared" si="73"/>
        <v>47</v>
      </c>
      <c r="H823" t="str">
        <f t="shared" si="74"/>
        <v>工厂化循环水养殖中臭氧/紫外线反应系统的水处理性能</v>
      </c>
      <c r="I823" t="str">
        <f t="shared" si="75"/>
        <v>管崇武,杨菁,单建军,张海耿,刘晃,王欣</v>
      </c>
      <c r="J823" t="str">
        <f t="shared" si="76"/>
        <v>农业工程学报,2014,30(23):253-259.</v>
      </c>
      <c r="K823" t="str">
        <f t="shared" si="77"/>
        <v>农业工程学报</v>
      </c>
    </row>
    <row r="824" spans="1:11" x14ac:dyDescent="0.15">
      <c r="A824">
        <v>823</v>
      </c>
      <c r="B824" t="s">
        <v>1943</v>
      </c>
      <c r="C824" t="s">
        <v>1944</v>
      </c>
      <c r="D824" t="s">
        <v>2</v>
      </c>
      <c r="E824">
        <v>1</v>
      </c>
      <c r="F824">
        <f t="shared" si="72"/>
        <v>19</v>
      </c>
      <c r="G824">
        <f t="shared" si="73"/>
        <v>44</v>
      </c>
      <c r="H824" t="str">
        <f t="shared" si="74"/>
        <v>旋涂法和热蒸发制备紫外CCD用晕苯薄膜的性能对比</v>
      </c>
      <c r="I824" t="str">
        <f t="shared" si="75"/>
        <v>何梁,张大伟,陶春先,洪瑞金,黄元申</v>
      </c>
      <c r="J824" t="str">
        <f t="shared" si="76"/>
        <v>光谱学与光谱分析,2014,34(5):1319-1322.</v>
      </c>
      <c r="K824" t="str">
        <f t="shared" si="77"/>
        <v>光谱学与光谱分析</v>
      </c>
    </row>
    <row r="825" spans="1:11" x14ac:dyDescent="0.15">
      <c r="A825">
        <v>824</v>
      </c>
      <c r="B825" t="s">
        <v>1945</v>
      </c>
      <c r="C825" t="s">
        <v>1946</v>
      </c>
      <c r="D825" t="s">
        <v>2</v>
      </c>
      <c r="E825">
        <v>3</v>
      </c>
      <c r="F825">
        <f t="shared" si="72"/>
        <v>23</v>
      </c>
      <c r="G825">
        <f t="shared" si="73"/>
        <v>50</v>
      </c>
      <c r="H825" t="str">
        <f t="shared" si="74"/>
        <v>纳米银掺杂的液晶／聚合物全息光栅中的表面等离子体共振</v>
      </c>
      <c r="I825" t="str">
        <f t="shared" si="75"/>
        <v>王康妮,郑继红,桂坤,张梦华,郭彩虹,韦晓鹏</v>
      </c>
      <c r="J825" t="str">
        <f t="shared" si="76"/>
        <v>激光与光电子学进展,2014,51(2):142-147.</v>
      </c>
      <c r="K825" t="str">
        <f t="shared" si="77"/>
        <v>激光与光电子学进展</v>
      </c>
    </row>
    <row r="826" spans="1:11" x14ac:dyDescent="0.15">
      <c r="A826">
        <v>825</v>
      </c>
      <c r="B826" t="s">
        <v>1947</v>
      </c>
      <c r="C826" t="s">
        <v>1948</v>
      </c>
      <c r="D826" t="s">
        <v>2</v>
      </c>
      <c r="E826">
        <v>1</v>
      </c>
      <c r="F826">
        <f t="shared" si="72"/>
        <v>24</v>
      </c>
      <c r="G826">
        <f t="shared" si="73"/>
        <v>50</v>
      </c>
      <c r="H826" t="str">
        <f t="shared" si="74"/>
        <v>MgF2薄膜对荧光薄膜紫外响应灵敏度的增强特性研究</v>
      </c>
      <c r="I826" t="str">
        <f t="shared" si="75"/>
        <v>卢忠荣,倪争技,陶春先,洪瑞金,张大伟,黄元申</v>
      </c>
      <c r="J826" t="str">
        <f t="shared" si="76"/>
        <v>光谱学与光谱分析,2014,34(3):709-712.</v>
      </c>
      <c r="K826" t="str">
        <f t="shared" si="77"/>
        <v>光谱学与光谱分析</v>
      </c>
    </row>
    <row r="827" spans="1:11" x14ac:dyDescent="0.15">
      <c r="A827">
        <v>826</v>
      </c>
      <c r="B827" t="s">
        <v>1951</v>
      </c>
      <c r="C827" t="s">
        <v>1952</v>
      </c>
      <c r="D827" t="s">
        <v>2</v>
      </c>
      <c r="E827">
        <v>1</v>
      </c>
      <c r="F827">
        <f t="shared" si="72"/>
        <v>22</v>
      </c>
      <c r="G827">
        <f t="shared" si="73"/>
        <v>48</v>
      </c>
      <c r="H827" t="str">
        <f t="shared" si="74"/>
        <v>简易溶液法快速制备Cu2ZnSnS4纳米晶工艺研究</v>
      </c>
      <c r="I827" t="str">
        <f t="shared" si="75"/>
        <v>陈进,陈勤妙,王婷婷,贾震,周芳芳,窦晓鸣</v>
      </c>
      <c r="J827" t="str">
        <f t="shared" si="76"/>
        <v>人工晶体学报,2014,43(10):2664-2670,2676.</v>
      </c>
      <c r="K827" t="str">
        <f t="shared" si="77"/>
        <v>人工晶体学报</v>
      </c>
    </row>
    <row r="828" spans="1:11" x14ac:dyDescent="0.15">
      <c r="A828">
        <v>827</v>
      </c>
      <c r="B828" t="s">
        <v>1953</v>
      </c>
      <c r="C828" t="s">
        <v>1954</v>
      </c>
      <c r="D828" t="s">
        <v>2</v>
      </c>
      <c r="E828">
        <v>1</v>
      </c>
      <c r="F828">
        <f t="shared" si="72"/>
        <v>11</v>
      </c>
      <c r="G828">
        <f t="shared" si="73"/>
        <v>36</v>
      </c>
      <c r="H828" t="str">
        <f t="shared" si="74"/>
        <v>基于小波leaders的海杂波时变奇异谱分布分析</v>
      </c>
      <c r="I828" t="str">
        <f t="shared" si="75"/>
        <v>熊刚,张淑宁,赵慧昌</v>
      </c>
      <c r="J828" t="str">
        <f t="shared" si="76"/>
        <v>物理学报,2014(15):26-33.</v>
      </c>
      <c r="K828" t="str">
        <f t="shared" si="77"/>
        <v>物理学报</v>
      </c>
    </row>
    <row r="829" spans="1:11" x14ac:dyDescent="0.15">
      <c r="A829">
        <v>828</v>
      </c>
      <c r="B829" t="s">
        <v>1955</v>
      </c>
      <c r="C829" t="s">
        <v>1956</v>
      </c>
      <c r="D829" t="s">
        <v>2</v>
      </c>
      <c r="E829">
        <v>1</v>
      </c>
      <c r="F829">
        <f t="shared" si="72"/>
        <v>26</v>
      </c>
      <c r="G829">
        <f t="shared" si="73"/>
        <v>43</v>
      </c>
      <c r="H829" t="str">
        <f t="shared" si="74"/>
        <v>连续变焦的聚合物分散液晶电控透镜</v>
      </c>
      <c r="I829" t="str">
        <f t="shared" si="75"/>
        <v>桂坤,郑继红,王雅楠,张梦华,王康妮,唐子辰,卜婷</v>
      </c>
      <c r="J829" t="str">
        <f t="shared" si="76"/>
        <v>光子学报,2014(4):62-66.</v>
      </c>
      <c r="K829" t="str">
        <f t="shared" si="77"/>
        <v>光子学报</v>
      </c>
    </row>
    <row r="830" spans="1:11" x14ac:dyDescent="0.15">
      <c r="A830">
        <v>829</v>
      </c>
      <c r="B830" t="s">
        <v>1957</v>
      </c>
      <c r="C830" t="s">
        <v>1958</v>
      </c>
      <c r="D830" t="s">
        <v>2</v>
      </c>
      <c r="E830">
        <v>1</v>
      </c>
      <c r="F830">
        <f t="shared" si="72"/>
        <v>16</v>
      </c>
      <c r="G830">
        <f t="shared" si="73"/>
        <v>37</v>
      </c>
      <c r="H830" t="str">
        <f t="shared" si="74"/>
        <v>基于产品功能分析与结构优化的机械设计方法</v>
      </c>
      <c r="I830" t="str">
        <f t="shared" si="75"/>
        <v>丁立军,戴曙光,孟青云,沈力行</v>
      </c>
      <c r="J830" t="str">
        <f t="shared" si="76"/>
        <v>机电工程技术,2014(5):57-60,112.</v>
      </c>
      <c r="K830" t="str">
        <f t="shared" si="77"/>
        <v>机电工程技术</v>
      </c>
    </row>
    <row r="831" spans="1:11" x14ac:dyDescent="0.15">
      <c r="A831">
        <v>830</v>
      </c>
      <c r="B831" t="s">
        <v>1959</v>
      </c>
      <c r="C831" t="s">
        <v>1960</v>
      </c>
      <c r="D831" t="s">
        <v>2</v>
      </c>
      <c r="E831">
        <v>3</v>
      </c>
      <c r="F831">
        <f t="shared" si="72"/>
        <v>18</v>
      </c>
      <c r="G831">
        <f t="shared" si="73"/>
        <v>40</v>
      </c>
      <c r="H831" t="str">
        <f t="shared" si="74"/>
        <v>受到随机载荷作用的前副车架疲劳耐久仿真分析</v>
      </c>
      <c r="I831" t="str">
        <f t="shared" si="75"/>
        <v>郑松林,刘洋,冯金芝,金晓春,李军</v>
      </c>
      <c r="J831" t="str">
        <f t="shared" si="76"/>
        <v>机械强度,2014,36(5):773-778.</v>
      </c>
      <c r="K831" t="str">
        <f t="shared" si="77"/>
        <v>机械强度</v>
      </c>
    </row>
    <row r="832" spans="1:11" x14ac:dyDescent="0.15">
      <c r="A832">
        <v>831</v>
      </c>
      <c r="B832" t="s">
        <v>1961</v>
      </c>
      <c r="C832" t="s">
        <v>1962</v>
      </c>
      <c r="D832" t="s">
        <v>2</v>
      </c>
      <c r="E832">
        <v>1</v>
      </c>
      <c r="F832">
        <f t="shared" si="72"/>
        <v>11</v>
      </c>
      <c r="G832">
        <f t="shared" si="73"/>
        <v>31</v>
      </c>
      <c r="H832" t="str">
        <f t="shared" si="74"/>
        <v>近红外光谱稀疏分量分析检测柴油品质参数</v>
      </c>
      <c r="I832" t="str">
        <f t="shared" si="75"/>
        <v>周扬,戴曙光,葛丁飞</v>
      </c>
      <c r="J832" t="str">
        <f t="shared" si="76"/>
        <v>光学精密工程,2014,22(2):296-303.</v>
      </c>
      <c r="K832" t="str">
        <f t="shared" si="77"/>
        <v>光学精密工程</v>
      </c>
    </row>
    <row r="833" spans="1:11" x14ac:dyDescent="0.15">
      <c r="A833">
        <v>832</v>
      </c>
      <c r="B833" t="s">
        <v>1963</v>
      </c>
      <c r="C833" t="s">
        <v>1964</v>
      </c>
      <c r="D833" t="s">
        <v>2</v>
      </c>
      <c r="E833">
        <v>2</v>
      </c>
      <c r="F833">
        <f t="shared" si="72"/>
        <v>23</v>
      </c>
      <c r="G833">
        <f t="shared" si="73"/>
        <v>50</v>
      </c>
      <c r="H833" t="str">
        <f t="shared" si="74"/>
        <v>Offner型成像光谱仪波长使用范围和光谱分辨率研究</v>
      </c>
      <c r="I833" t="str">
        <f t="shared" si="75"/>
        <v>裴梓任,黄元申,张大伟,韩姗,洪瑞金,倪争技</v>
      </c>
      <c r="J833" t="str">
        <f t="shared" si="76"/>
        <v>光子学报,2014(7):172-177.</v>
      </c>
      <c r="K833" t="str">
        <f t="shared" si="77"/>
        <v>光子学报</v>
      </c>
    </row>
    <row r="834" spans="1:11" x14ac:dyDescent="0.15">
      <c r="A834">
        <v>833</v>
      </c>
      <c r="B834" t="s">
        <v>1965</v>
      </c>
      <c r="C834" t="s">
        <v>1966</v>
      </c>
      <c r="D834" t="s">
        <v>2</v>
      </c>
      <c r="E834">
        <v>3</v>
      </c>
      <c r="F834">
        <f t="shared" si="72"/>
        <v>12</v>
      </c>
      <c r="G834">
        <f t="shared" si="73"/>
        <v>26</v>
      </c>
      <c r="H834" t="str">
        <f t="shared" si="74"/>
        <v>一种新的谱载荷寿命评估模型</v>
      </c>
      <c r="I834" t="str">
        <f t="shared" si="75"/>
        <v>郑松林,鞠方超,冯金芝</v>
      </c>
      <c r="J834" t="str">
        <f t="shared" si="76"/>
        <v>机械强度,2014,36(2):261-266.</v>
      </c>
      <c r="K834" t="str">
        <f t="shared" si="77"/>
        <v>机械强度</v>
      </c>
    </row>
    <row r="835" spans="1:11" x14ac:dyDescent="0.15">
      <c r="A835">
        <v>834</v>
      </c>
      <c r="B835" t="s">
        <v>1967</v>
      </c>
      <c r="C835" t="s">
        <v>1968</v>
      </c>
      <c r="D835" t="s">
        <v>2</v>
      </c>
      <c r="E835">
        <v>6</v>
      </c>
      <c r="F835">
        <f t="shared" ref="F835:F836" si="78">FIND(".",C835)</f>
        <v>20</v>
      </c>
      <c r="G835">
        <f t="shared" ref="G835:G836" si="79">FIND("[J]",C835)</f>
        <v>40</v>
      </c>
      <c r="H835" t="str">
        <f t="shared" ref="H835:H836" si="80">MID(C835,FIND(".",C835)+1,FIND("[J]",C835)-FIND(".",C835)-1)</f>
        <v>考虑低幅锻炼载荷的某轿车摆臂载荷谱编制</v>
      </c>
      <c r="I835" t="str">
        <f t="shared" ref="I835:I836" si="81">MID(C835,1,FIND(".",C835)-1)</f>
        <v>郑松林,梁国清,王治瑞,冯金芝,马扎根</v>
      </c>
      <c r="J835" t="str">
        <f t="shared" ref="J835:J836" si="82">MID(C835,FIND("[J]",C835)+3,99)</f>
        <v>机械工程学报,2014,50(16):147-154.</v>
      </c>
      <c r="K835" t="str">
        <f t="shared" ref="K835:K836" si="83">MID(J835,1,FIND(",",J835)-1)</f>
        <v>机械工程学报</v>
      </c>
    </row>
    <row r="836" spans="1:11" x14ac:dyDescent="0.15">
      <c r="A836">
        <v>835</v>
      </c>
      <c r="B836" t="s">
        <v>1970</v>
      </c>
      <c r="C836" t="s">
        <v>1971</v>
      </c>
      <c r="D836" t="s">
        <v>2</v>
      </c>
      <c r="E836">
        <v>3</v>
      </c>
      <c r="F836">
        <f t="shared" si="78"/>
        <v>7</v>
      </c>
      <c r="G836">
        <f t="shared" si="79"/>
        <v>23</v>
      </c>
      <c r="H836" t="str">
        <f t="shared" si="80"/>
        <v>脑白质纤维束跟踪算法的研究进展</v>
      </c>
      <c r="I836" t="str">
        <f t="shared" si="81"/>
        <v>张艳,宋志坚</v>
      </c>
      <c r="J836" t="str">
        <f t="shared" si="82"/>
        <v>复旦学报：医学版,2014,41(1):1-7.</v>
      </c>
      <c r="K836" t="str">
        <f t="shared" si="83"/>
        <v>复旦学报：医学版</v>
      </c>
    </row>
  </sheetData>
  <autoFilter ref="A1:E836"/>
  <phoneticPr fontId="1"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837"/>
  <sheetViews>
    <sheetView tabSelected="1" workbookViewId="0">
      <selection activeCell="B40" sqref="B40"/>
    </sheetView>
  </sheetViews>
  <sheetFormatPr defaultRowHeight="13.5" x14ac:dyDescent="0.15"/>
  <cols>
    <col min="1" max="1" width="6.625" style="10" customWidth="1"/>
    <col min="2" max="2" width="48.375" style="10" customWidth="1"/>
    <col min="3" max="3" width="39.375" style="10" customWidth="1"/>
    <col min="4" max="4" width="29.375" style="10" bestFit="1" customWidth="1"/>
    <col min="5" max="5" width="12.5" style="10" bestFit="1" customWidth="1"/>
    <col min="6" max="6" width="11.75" style="10" customWidth="1"/>
    <col min="7" max="7" width="11.5" style="10" customWidth="1"/>
    <col min="8" max="16384" width="9" style="10"/>
  </cols>
  <sheetData>
    <row r="1" spans="1:7" x14ac:dyDescent="0.15">
      <c r="A1" s="11" t="s">
        <v>3920</v>
      </c>
      <c r="B1" s="11"/>
      <c r="C1" s="11"/>
      <c r="D1" s="11"/>
      <c r="E1" s="11"/>
      <c r="F1" s="11"/>
      <c r="G1" s="11"/>
    </row>
    <row r="2" spans="1:7" x14ac:dyDescent="0.15">
      <c r="A2" s="4" t="s">
        <v>89</v>
      </c>
      <c r="B2" s="4" t="s">
        <v>3916</v>
      </c>
      <c r="C2" s="4" t="s">
        <v>3917</v>
      </c>
      <c r="D2" s="4" t="s">
        <v>3918</v>
      </c>
      <c r="E2" s="4" t="s">
        <v>3919</v>
      </c>
      <c r="F2" s="7" t="s">
        <v>3921</v>
      </c>
      <c r="G2" s="7" t="s">
        <v>3922</v>
      </c>
    </row>
    <row r="3" spans="1:7" x14ac:dyDescent="0.15">
      <c r="A3" s="5">
        <v>113</v>
      </c>
      <c r="B3" s="5" t="s">
        <v>3934</v>
      </c>
      <c r="C3" s="5" t="s">
        <v>2259</v>
      </c>
      <c r="D3" s="5" t="s">
        <v>2011</v>
      </c>
      <c r="E3" s="5">
        <v>1</v>
      </c>
      <c r="F3" s="5" t="s">
        <v>3936</v>
      </c>
      <c r="G3" s="12" t="s">
        <v>3937</v>
      </c>
    </row>
    <row r="4" spans="1:7" s="3" customFormat="1" hidden="1" x14ac:dyDescent="0.15">
      <c r="A4" s="5">
        <v>2</v>
      </c>
      <c r="B4" s="5" t="s">
        <v>1987</v>
      </c>
      <c r="C4" s="5" t="s">
        <v>1988</v>
      </c>
      <c r="D4" s="5" t="s">
        <v>1989</v>
      </c>
      <c r="E4" s="5">
        <v>1</v>
      </c>
      <c r="F4" s="6"/>
      <c r="G4" s="6"/>
    </row>
    <row r="5" spans="1:7" s="3" customFormat="1" hidden="1" x14ac:dyDescent="0.15">
      <c r="A5" s="5">
        <v>3</v>
      </c>
      <c r="B5" s="5" t="s">
        <v>1990</v>
      </c>
      <c r="C5" s="5" t="s">
        <v>1991</v>
      </c>
      <c r="D5" s="5" t="s">
        <v>1992</v>
      </c>
      <c r="E5" s="5">
        <v>1</v>
      </c>
      <c r="F5" s="6"/>
      <c r="G5" s="6"/>
    </row>
    <row r="6" spans="1:7" s="3" customFormat="1" hidden="1" x14ac:dyDescent="0.15">
      <c r="A6" s="5">
        <v>4</v>
      </c>
      <c r="B6" s="5" t="s">
        <v>1993</v>
      </c>
      <c r="C6" s="5" t="s">
        <v>1994</v>
      </c>
      <c r="D6" s="5" t="s">
        <v>1995</v>
      </c>
      <c r="E6" s="5">
        <v>3</v>
      </c>
      <c r="F6" s="6"/>
      <c r="G6" s="6"/>
    </row>
    <row r="7" spans="1:7" s="3" customFormat="1" hidden="1" x14ac:dyDescent="0.15">
      <c r="A7" s="5">
        <v>5</v>
      </c>
      <c r="B7" s="5" t="s">
        <v>1996</v>
      </c>
      <c r="C7" s="5" t="s">
        <v>1997</v>
      </c>
      <c r="D7" s="5" t="s">
        <v>1998</v>
      </c>
      <c r="E7" s="5">
        <v>1</v>
      </c>
      <c r="F7" s="6"/>
      <c r="G7" s="6"/>
    </row>
    <row r="8" spans="1:7" s="3" customFormat="1" hidden="1" x14ac:dyDescent="0.15">
      <c r="A8" s="5">
        <v>6</v>
      </c>
      <c r="B8" s="5" t="s">
        <v>4065</v>
      </c>
      <c r="C8" s="5" t="s">
        <v>1999</v>
      </c>
      <c r="D8" s="5" t="s">
        <v>2000</v>
      </c>
      <c r="E8" s="5">
        <v>1</v>
      </c>
      <c r="F8" s="6"/>
      <c r="G8" s="6"/>
    </row>
    <row r="9" spans="1:7" x14ac:dyDescent="0.15">
      <c r="A9" s="5">
        <v>199</v>
      </c>
      <c r="B9" s="5" t="s">
        <v>2478</v>
      </c>
      <c r="C9" s="5" t="s">
        <v>2479</v>
      </c>
      <c r="D9" s="5" t="s">
        <v>2480</v>
      </c>
      <c r="E9" s="5">
        <v>1</v>
      </c>
      <c r="F9" s="5" t="s">
        <v>4025</v>
      </c>
      <c r="G9" s="13" t="s">
        <v>4072</v>
      </c>
    </row>
    <row r="10" spans="1:7" x14ac:dyDescent="0.15">
      <c r="A10" s="5">
        <v>333</v>
      </c>
      <c r="B10" s="5" t="s">
        <v>2788</v>
      </c>
      <c r="C10" s="5" t="s">
        <v>2789</v>
      </c>
      <c r="D10" s="5" t="s">
        <v>2790</v>
      </c>
      <c r="E10" s="5">
        <v>2</v>
      </c>
      <c r="F10" s="5" t="s">
        <v>2789</v>
      </c>
      <c r="G10" s="13" t="s">
        <v>4073</v>
      </c>
    </row>
    <row r="11" spans="1:7" s="3" customFormat="1" hidden="1" x14ac:dyDescent="0.15">
      <c r="A11" s="5">
        <v>9</v>
      </c>
      <c r="B11" s="5" t="s">
        <v>2007</v>
      </c>
      <c r="C11" s="5" t="s">
        <v>20</v>
      </c>
      <c r="D11" s="5" t="s">
        <v>2008</v>
      </c>
      <c r="E11" s="5">
        <v>1</v>
      </c>
      <c r="F11" s="6"/>
      <c r="G11" s="6"/>
    </row>
    <row r="12" spans="1:7" x14ac:dyDescent="0.15">
      <c r="A12" s="5">
        <v>10</v>
      </c>
      <c r="B12" s="5" t="s">
        <v>2009</v>
      </c>
      <c r="C12" s="5" t="s">
        <v>2010</v>
      </c>
      <c r="D12" s="5" t="s">
        <v>2011</v>
      </c>
      <c r="E12" s="5">
        <v>1</v>
      </c>
      <c r="F12" s="5" t="s">
        <v>3981</v>
      </c>
      <c r="G12" s="14" t="s">
        <v>4140</v>
      </c>
    </row>
    <row r="13" spans="1:7" x14ac:dyDescent="0.15">
      <c r="A13" s="5">
        <v>108</v>
      </c>
      <c r="B13" s="5" t="s">
        <v>2248</v>
      </c>
      <c r="C13" s="5" t="s">
        <v>2249</v>
      </c>
      <c r="D13" s="5" t="s">
        <v>2011</v>
      </c>
      <c r="E13" s="5">
        <v>2</v>
      </c>
      <c r="F13" s="5" t="s">
        <v>4005</v>
      </c>
      <c r="G13" s="14" t="s">
        <v>4140</v>
      </c>
    </row>
    <row r="14" spans="1:7" s="3" customFormat="1" hidden="1" x14ac:dyDescent="0.15">
      <c r="A14" s="5">
        <v>12</v>
      </c>
      <c r="B14" s="5" t="s">
        <v>2015</v>
      </c>
      <c r="C14" s="5" t="s">
        <v>2016</v>
      </c>
      <c r="D14" s="5" t="s">
        <v>1989</v>
      </c>
      <c r="E14" s="5">
        <v>1</v>
      </c>
      <c r="F14" s="6"/>
      <c r="G14" s="6"/>
    </row>
    <row r="15" spans="1:7" s="3" customFormat="1" hidden="1" x14ac:dyDescent="0.15">
      <c r="A15" s="5">
        <v>13</v>
      </c>
      <c r="B15" s="5" t="s">
        <v>2017</v>
      </c>
      <c r="C15" s="5" t="s">
        <v>2018</v>
      </c>
      <c r="D15" s="5" t="s">
        <v>2019</v>
      </c>
      <c r="E15" s="5">
        <v>1</v>
      </c>
      <c r="F15" s="6"/>
      <c r="G15" s="6"/>
    </row>
    <row r="16" spans="1:7" s="3" customFormat="1" hidden="1" x14ac:dyDescent="0.15">
      <c r="A16" s="5">
        <v>14</v>
      </c>
      <c r="B16" s="5" t="s">
        <v>2020</v>
      </c>
      <c r="C16" s="5" t="s">
        <v>2021</v>
      </c>
      <c r="D16" s="5" t="s">
        <v>2022</v>
      </c>
      <c r="E16" s="5">
        <v>1</v>
      </c>
      <c r="F16" s="6"/>
      <c r="G16" s="6"/>
    </row>
    <row r="17" spans="1:7" s="3" customFormat="1" hidden="1" x14ac:dyDescent="0.15">
      <c r="A17" s="5">
        <v>15</v>
      </c>
      <c r="B17" s="5" t="s">
        <v>2023</v>
      </c>
      <c r="C17" s="5" t="s">
        <v>2024</v>
      </c>
      <c r="D17" s="5" t="s">
        <v>2025</v>
      </c>
      <c r="E17" s="5">
        <v>1</v>
      </c>
      <c r="F17" s="6"/>
      <c r="G17" s="6"/>
    </row>
    <row r="18" spans="1:7" s="3" customFormat="1" hidden="1" x14ac:dyDescent="0.15">
      <c r="A18" s="5">
        <v>16</v>
      </c>
      <c r="B18" s="5" t="s">
        <v>2026</v>
      </c>
      <c r="C18" s="5" t="s">
        <v>2027</v>
      </c>
      <c r="D18" s="5" t="s">
        <v>2028</v>
      </c>
      <c r="E18" s="5">
        <v>2</v>
      </c>
      <c r="F18" s="6"/>
      <c r="G18" s="6"/>
    </row>
    <row r="19" spans="1:7" s="3" customFormat="1" hidden="1" x14ac:dyDescent="0.15">
      <c r="A19" s="5">
        <v>17</v>
      </c>
      <c r="B19" s="5" t="s">
        <v>2029</v>
      </c>
      <c r="C19" s="5" t="s">
        <v>2030</v>
      </c>
      <c r="D19" s="5" t="s">
        <v>2025</v>
      </c>
      <c r="E19" s="5">
        <v>1</v>
      </c>
      <c r="F19" s="6"/>
      <c r="G19" s="6"/>
    </row>
    <row r="20" spans="1:7" s="3" customFormat="1" hidden="1" x14ac:dyDescent="0.15">
      <c r="A20" s="5">
        <v>18</v>
      </c>
      <c r="B20" s="5" t="s">
        <v>2031</v>
      </c>
      <c r="C20" s="5" t="s">
        <v>2032</v>
      </c>
      <c r="D20" s="5" t="s">
        <v>2025</v>
      </c>
      <c r="E20" s="5">
        <v>1</v>
      </c>
      <c r="F20" s="6"/>
      <c r="G20" s="6"/>
    </row>
    <row r="21" spans="1:7" s="3" customFormat="1" hidden="1" x14ac:dyDescent="0.15">
      <c r="A21" s="5">
        <v>19</v>
      </c>
      <c r="B21" s="5" t="s">
        <v>2033</v>
      </c>
      <c r="C21" s="5" t="s">
        <v>2034</v>
      </c>
      <c r="D21" s="5" t="s">
        <v>2035</v>
      </c>
      <c r="E21" s="5">
        <v>1</v>
      </c>
      <c r="F21" s="6"/>
      <c r="G21" s="6"/>
    </row>
    <row r="22" spans="1:7" s="3" customFormat="1" hidden="1" x14ac:dyDescent="0.15">
      <c r="A22" s="5">
        <v>20</v>
      </c>
      <c r="B22" s="5" t="s">
        <v>2036</v>
      </c>
      <c r="C22" s="5" t="s">
        <v>2037</v>
      </c>
      <c r="D22" s="5" t="s">
        <v>2025</v>
      </c>
      <c r="E22" s="5">
        <v>5</v>
      </c>
      <c r="F22" s="6"/>
      <c r="G22" s="6"/>
    </row>
    <row r="23" spans="1:7" s="3" customFormat="1" hidden="1" x14ac:dyDescent="0.15">
      <c r="A23" s="5">
        <v>21</v>
      </c>
      <c r="B23" s="5" t="s">
        <v>2038</v>
      </c>
      <c r="C23" s="5" t="s">
        <v>2039</v>
      </c>
      <c r="D23" s="5" t="s">
        <v>2040</v>
      </c>
      <c r="E23" s="5">
        <v>1</v>
      </c>
      <c r="F23" s="6"/>
      <c r="G23" s="6"/>
    </row>
    <row r="24" spans="1:7" s="3" customFormat="1" hidden="1" x14ac:dyDescent="0.15">
      <c r="A24" s="5">
        <v>22</v>
      </c>
      <c r="B24" s="5" t="s">
        <v>2041</v>
      </c>
      <c r="C24" s="5" t="s">
        <v>2042</v>
      </c>
      <c r="D24" s="5" t="s">
        <v>2043</v>
      </c>
      <c r="E24" s="5">
        <v>1</v>
      </c>
      <c r="F24" s="6"/>
      <c r="G24" s="6"/>
    </row>
    <row r="25" spans="1:7" s="3" customFormat="1" hidden="1" x14ac:dyDescent="0.15">
      <c r="A25" s="5">
        <v>23</v>
      </c>
      <c r="B25" s="5" t="s">
        <v>2044</v>
      </c>
      <c r="C25" s="5" t="s">
        <v>2045</v>
      </c>
      <c r="D25" s="5" t="s">
        <v>2025</v>
      </c>
      <c r="E25" s="5">
        <v>1</v>
      </c>
      <c r="F25" s="6"/>
      <c r="G25" s="6"/>
    </row>
    <row r="26" spans="1:7" s="3" customFormat="1" hidden="1" x14ac:dyDescent="0.15">
      <c r="A26" s="5">
        <v>24</v>
      </c>
      <c r="B26" s="5" t="s">
        <v>2046</v>
      </c>
      <c r="C26" s="5" t="s">
        <v>2047</v>
      </c>
      <c r="D26" s="5" t="s">
        <v>2048</v>
      </c>
      <c r="E26" s="5">
        <v>1</v>
      </c>
      <c r="F26" s="6"/>
      <c r="G26" s="6"/>
    </row>
    <row r="27" spans="1:7" s="3" customFormat="1" hidden="1" x14ac:dyDescent="0.15">
      <c r="A27" s="5">
        <v>25</v>
      </c>
      <c r="B27" s="5" t="s">
        <v>2049</v>
      </c>
      <c r="C27" s="5" t="s">
        <v>2050</v>
      </c>
      <c r="D27" s="5" t="s">
        <v>2006</v>
      </c>
      <c r="E27" s="5">
        <v>2</v>
      </c>
      <c r="F27" s="6"/>
      <c r="G27" s="6"/>
    </row>
    <row r="28" spans="1:7" s="3" customFormat="1" hidden="1" x14ac:dyDescent="0.15">
      <c r="A28" s="5">
        <v>26</v>
      </c>
      <c r="B28" s="5" t="s">
        <v>2051</v>
      </c>
      <c r="C28" s="5" t="s">
        <v>2052</v>
      </c>
      <c r="D28" s="5" t="s">
        <v>2053</v>
      </c>
      <c r="E28" s="5">
        <v>2</v>
      </c>
      <c r="F28" s="6"/>
      <c r="G28" s="6"/>
    </row>
    <row r="29" spans="1:7" s="3" customFormat="1" hidden="1" x14ac:dyDescent="0.15">
      <c r="A29" s="5">
        <v>27</v>
      </c>
      <c r="B29" s="5" t="s">
        <v>2054</v>
      </c>
      <c r="C29" s="5" t="s">
        <v>2055</v>
      </c>
      <c r="D29" s="5" t="s">
        <v>2025</v>
      </c>
      <c r="E29" s="5">
        <v>4</v>
      </c>
      <c r="F29" s="6"/>
      <c r="G29" s="6"/>
    </row>
    <row r="30" spans="1:7" s="3" customFormat="1" hidden="1" x14ac:dyDescent="0.15">
      <c r="A30" s="5">
        <v>28</v>
      </c>
      <c r="B30" s="5" t="s">
        <v>2056</v>
      </c>
      <c r="C30" s="5" t="s">
        <v>2057</v>
      </c>
      <c r="D30" s="5" t="s">
        <v>2058</v>
      </c>
      <c r="E30" s="5">
        <v>3</v>
      </c>
      <c r="F30" s="6"/>
      <c r="G30" s="6"/>
    </row>
    <row r="31" spans="1:7" s="3" customFormat="1" hidden="1" x14ac:dyDescent="0.15">
      <c r="A31" s="5">
        <v>29</v>
      </c>
      <c r="B31" s="5" t="s">
        <v>2059</v>
      </c>
      <c r="C31" s="5" t="s">
        <v>2060</v>
      </c>
      <c r="D31" s="5" t="s">
        <v>2000</v>
      </c>
      <c r="E31" s="5">
        <v>1</v>
      </c>
      <c r="F31" s="6"/>
      <c r="G31" s="6"/>
    </row>
    <row r="32" spans="1:7" s="3" customFormat="1" hidden="1" x14ac:dyDescent="0.15">
      <c r="A32" s="5">
        <v>30</v>
      </c>
      <c r="B32" s="5" t="s">
        <v>2061</v>
      </c>
      <c r="C32" s="5" t="s">
        <v>2062</v>
      </c>
      <c r="D32" s="5" t="s">
        <v>2063</v>
      </c>
      <c r="E32" s="5">
        <v>2</v>
      </c>
      <c r="F32" s="6"/>
      <c r="G32" s="6"/>
    </row>
    <row r="33" spans="1:7" s="3" customFormat="1" hidden="1" x14ac:dyDescent="0.15">
      <c r="A33" s="5">
        <v>31</v>
      </c>
      <c r="B33" s="5" t="s">
        <v>2064</v>
      </c>
      <c r="C33" s="5" t="s">
        <v>2065</v>
      </c>
      <c r="D33" s="5" t="s">
        <v>1995</v>
      </c>
      <c r="E33" s="5">
        <v>1</v>
      </c>
      <c r="F33" s="6"/>
      <c r="G33" s="6"/>
    </row>
    <row r="34" spans="1:7" x14ac:dyDescent="0.15">
      <c r="A34" s="5">
        <v>804</v>
      </c>
      <c r="B34" s="5" t="s">
        <v>3848</v>
      </c>
      <c r="C34" s="5" t="s">
        <v>3849</v>
      </c>
      <c r="D34" s="5" t="s">
        <v>2349</v>
      </c>
      <c r="E34" s="5">
        <v>1</v>
      </c>
      <c r="F34" s="15" t="s">
        <v>3955</v>
      </c>
      <c r="G34" s="16" t="s">
        <v>4136</v>
      </c>
    </row>
    <row r="35" spans="1:7" s="3" customFormat="1" hidden="1" x14ac:dyDescent="0.15">
      <c r="A35" s="5">
        <v>33</v>
      </c>
      <c r="B35" s="5" t="s">
        <v>2069</v>
      </c>
      <c r="C35" s="5" t="s">
        <v>2070</v>
      </c>
      <c r="D35" s="5" t="s">
        <v>2071</v>
      </c>
      <c r="E35" s="5">
        <v>1</v>
      </c>
      <c r="F35" s="6"/>
      <c r="G35" s="6"/>
    </row>
    <row r="36" spans="1:7" x14ac:dyDescent="0.15">
      <c r="A36" s="5">
        <v>272</v>
      </c>
      <c r="B36" s="5" t="s">
        <v>2643</v>
      </c>
      <c r="C36" s="5" t="s">
        <v>2644</v>
      </c>
      <c r="D36" s="5" t="s">
        <v>2645</v>
      </c>
      <c r="E36" s="5">
        <v>1</v>
      </c>
      <c r="F36" s="5" t="s">
        <v>4034</v>
      </c>
      <c r="G36" s="13" t="s">
        <v>4074</v>
      </c>
    </row>
    <row r="37" spans="1:7" s="3" customFormat="1" hidden="1" x14ac:dyDescent="0.15">
      <c r="A37" s="5">
        <v>35</v>
      </c>
      <c r="B37" s="5" t="s">
        <v>2074</v>
      </c>
      <c r="C37" s="5" t="s">
        <v>2075</v>
      </c>
      <c r="D37" s="5" t="s">
        <v>2071</v>
      </c>
      <c r="E37" s="5">
        <v>1</v>
      </c>
      <c r="F37" s="6"/>
      <c r="G37" s="6"/>
    </row>
    <row r="38" spans="1:7" x14ac:dyDescent="0.15">
      <c r="A38" s="5">
        <v>75</v>
      </c>
      <c r="B38" s="5" t="s">
        <v>2174</v>
      </c>
      <c r="C38" s="5" t="s">
        <v>2175</v>
      </c>
      <c r="D38" s="5" t="s">
        <v>1998</v>
      </c>
      <c r="E38" s="5">
        <v>3</v>
      </c>
      <c r="F38" s="5" t="s">
        <v>3996</v>
      </c>
      <c r="G38" s="14" t="s">
        <v>4143</v>
      </c>
    </row>
    <row r="39" spans="1:7" s="3" customFormat="1" hidden="1" x14ac:dyDescent="0.15">
      <c r="A39" s="5">
        <v>37</v>
      </c>
      <c r="B39" s="5" t="s">
        <v>2079</v>
      </c>
      <c r="C39" s="5" t="s">
        <v>2080</v>
      </c>
      <c r="D39" s="5" t="s">
        <v>2071</v>
      </c>
      <c r="E39" s="5">
        <v>1</v>
      </c>
      <c r="F39" s="6"/>
      <c r="G39" s="6"/>
    </row>
    <row r="40" spans="1:7" x14ac:dyDescent="0.15">
      <c r="A40" s="5">
        <v>70</v>
      </c>
      <c r="B40" s="5" t="s">
        <v>2160</v>
      </c>
      <c r="C40" s="5" t="s">
        <v>2161</v>
      </c>
      <c r="D40" s="5" t="s">
        <v>2162</v>
      </c>
      <c r="E40" s="5">
        <v>2</v>
      </c>
      <c r="F40" s="5" t="s">
        <v>3995</v>
      </c>
      <c r="G40" s="14" t="s">
        <v>4139</v>
      </c>
    </row>
    <row r="41" spans="1:7" s="3" customFormat="1" hidden="1" x14ac:dyDescent="0.15">
      <c r="A41" s="5">
        <v>39</v>
      </c>
      <c r="B41" s="5" t="s">
        <v>2084</v>
      </c>
      <c r="C41" s="5" t="s">
        <v>2085</v>
      </c>
      <c r="D41" s="5" t="s">
        <v>2086</v>
      </c>
      <c r="E41" s="5">
        <v>1</v>
      </c>
      <c r="F41" s="6"/>
      <c r="G41" s="6"/>
    </row>
    <row r="42" spans="1:7" s="3" customFormat="1" hidden="1" x14ac:dyDescent="0.15">
      <c r="A42" s="5">
        <v>40</v>
      </c>
      <c r="B42" s="5" t="s">
        <v>2087</v>
      </c>
      <c r="C42" s="5" t="s">
        <v>2088</v>
      </c>
      <c r="D42" s="5" t="s">
        <v>1995</v>
      </c>
      <c r="E42" s="5">
        <v>9</v>
      </c>
      <c r="F42" s="6"/>
      <c r="G42" s="6"/>
    </row>
    <row r="43" spans="1:7" s="3" customFormat="1" hidden="1" x14ac:dyDescent="0.15">
      <c r="A43" s="5">
        <v>41</v>
      </c>
      <c r="B43" s="5" t="s">
        <v>2089</v>
      </c>
      <c r="C43" s="5" t="s">
        <v>2090</v>
      </c>
      <c r="D43" s="5" t="s">
        <v>2091</v>
      </c>
      <c r="E43" s="5">
        <v>2</v>
      </c>
      <c r="F43" s="6"/>
      <c r="G43" s="6"/>
    </row>
    <row r="44" spans="1:7" s="3" customFormat="1" hidden="1" x14ac:dyDescent="0.15">
      <c r="A44" s="5">
        <v>42</v>
      </c>
      <c r="B44" s="5" t="s">
        <v>2092</v>
      </c>
      <c r="C44" s="5" t="s">
        <v>2093</v>
      </c>
      <c r="D44" s="5" t="s">
        <v>1995</v>
      </c>
      <c r="E44" s="5">
        <v>4</v>
      </c>
      <c r="F44" s="6"/>
      <c r="G44" s="6"/>
    </row>
    <row r="45" spans="1:7" s="3" customFormat="1" hidden="1" x14ac:dyDescent="0.15">
      <c r="A45" s="5">
        <v>43</v>
      </c>
      <c r="B45" s="5" t="s">
        <v>2094</v>
      </c>
      <c r="C45" s="5" t="s">
        <v>2095</v>
      </c>
      <c r="D45" s="5" t="s">
        <v>2096</v>
      </c>
      <c r="E45" s="5">
        <v>1</v>
      </c>
      <c r="F45" s="6"/>
      <c r="G45" s="6"/>
    </row>
    <row r="46" spans="1:7" s="3" customFormat="1" hidden="1" x14ac:dyDescent="0.15">
      <c r="A46" s="5">
        <v>44</v>
      </c>
      <c r="B46" s="5" t="s">
        <v>2097</v>
      </c>
      <c r="C46" s="5" t="s">
        <v>2098</v>
      </c>
      <c r="D46" s="5" t="s">
        <v>2099</v>
      </c>
      <c r="E46" s="5">
        <v>1</v>
      </c>
      <c r="F46" s="6"/>
      <c r="G46" s="6"/>
    </row>
    <row r="47" spans="1:7" s="3" customFormat="1" hidden="1" x14ac:dyDescent="0.15">
      <c r="A47" s="5">
        <v>45</v>
      </c>
      <c r="B47" s="5" t="s">
        <v>2100</v>
      </c>
      <c r="C47" s="5" t="s">
        <v>2101</v>
      </c>
      <c r="D47" s="5" t="s">
        <v>2000</v>
      </c>
      <c r="E47" s="5">
        <v>1</v>
      </c>
      <c r="F47" s="6"/>
      <c r="G47" s="6"/>
    </row>
    <row r="48" spans="1:7" s="3" customFormat="1" hidden="1" x14ac:dyDescent="0.15">
      <c r="A48" s="5">
        <v>46</v>
      </c>
      <c r="B48" s="5" t="s">
        <v>2102</v>
      </c>
      <c r="C48" s="5" t="s">
        <v>2103</v>
      </c>
      <c r="D48" s="5" t="s">
        <v>2006</v>
      </c>
      <c r="E48" s="5">
        <v>1</v>
      </c>
      <c r="F48" s="6"/>
      <c r="G48" s="6"/>
    </row>
    <row r="49" spans="1:7" s="3" customFormat="1" hidden="1" x14ac:dyDescent="0.15">
      <c r="A49" s="5">
        <v>47</v>
      </c>
      <c r="B49" s="5" t="s">
        <v>2104</v>
      </c>
      <c r="C49" s="5" t="s">
        <v>2105</v>
      </c>
      <c r="D49" s="5" t="s">
        <v>2000</v>
      </c>
      <c r="E49" s="5">
        <v>1</v>
      </c>
      <c r="F49" s="6"/>
      <c r="G49" s="6"/>
    </row>
    <row r="50" spans="1:7" x14ac:dyDescent="0.15">
      <c r="A50" s="5">
        <v>343</v>
      </c>
      <c r="B50" s="5" t="s">
        <v>2817</v>
      </c>
      <c r="C50" s="5" t="s">
        <v>2818</v>
      </c>
      <c r="D50" s="5" t="s">
        <v>2159</v>
      </c>
      <c r="E50" s="5">
        <v>1</v>
      </c>
      <c r="F50" s="5" t="s">
        <v>4043</v>
      </c>
      <c r="G50" s="14" t="s">
        <v>4139</v>
      </c>
    </row>
    <row r="51" spans="1:7" s="3" customFormat="1" hidden="1" x14ac:dyDescent="0.15">
      <c r="A51" s="5">
        <v>49</v>
      </c>
      <c r="B51" s="5" t="s">
        <v>2109</v>
      </c>
      <c r="C51" s="5" t="s">
        <v>2110</v>
      </c>
      <c r="D51" s="5" t="s">
        <v>2071</v>
      </c>
      <c r="E51" s="5">
        <v>2</v>
      </c>
      <c r="F51" s="6"/>
      <c r="G51" s="6"/>
    </row>
    <row r="52" spans="1:7" s="3" customFormat="1" hidden="1" x14ac:dyDescent="0.15">
      <c r="A52" s="5">
        <v>50</v>
      </c>
      <c r="B52" s="5" t="s">
        <v>2111</v>
      </c>
      <c r="C52" s="5" t="s">
        <v>2112</v>
      </c>
      <c r="D52" s="5" t="s">
        <v>2071</v>
      </c>
      <c r="E52" s="5">
        <v>1</v>
      </c>
      <c r="F52" s="6"/>
      <c r="G52" s="6"/>
    </row>
    <row r="53" spans="1:7" s="3" customFormat="1" hidden="1" x14ac:dyDescent="0.15">
      <c r="A53" s="5">
        <v>51</v>
      </c>
      <c r="B53" s="5" t="s">
        <v>2113</v>
      </c>
      <c r="C53" s="5" t="s">
        <v>2114</v>
      </c>
      <c r="D53" s="5" t="s">
        <v>2071</v>
      </c>
      <c r="E53" s="5">
        <v>3</v>
      </c>
      <c r="F53" s="6"/>
      <c r="G53" s="6"/>
    </row>
    <row r="54" spans="1:7" s="3" customFormat="1" hidden="1" x14ac:dyDescent="0.15">
      <c r="A54" s="5">
        <v>52</v>
      </c>
      <c r="B54" s="5" t="s">
        <v>2115</v>
      </c>
      <c r="C54" s="5" t="s">
        <v>2116</v>
      </c>
      <c r="D54" s="5" t="s">
        <v>2071</v>
      </c>
      <c r="E54" s="5">
        <v>2</v>
      </c>
      <c r="F54" s="6"/>
      <c r="G54" s="6"/>
    </row>
    <row r="55" spans="1:7" x14ac:dyDescent="0.15">
      <c r="A55" s="5">
        <v>429</v>
      </c>
      <c r="B55" s="5" t="s">
        <v>3001</v>
      </c>
      <c r="C55" s="5" t="s">
        <v>3002</v>
      </c>
      <c r="D55" s="5" t="s">
        <v>3003</v>
      </c>
      <c r="E55" s="5">
        <v>9</v>
      </c>
      <c r="F55" s="5" t="s">
        <v>4043</v>
      </c>
      <c r="G55" s="14" t="s">
        <v>4139</v>
      </c>
    </row>
    <row r="56" spans="1:7" s="3" customFormat="1" hidden="1" x14ac:dyDescent="0.15">
      <c r="A56" s="5">
        <v>54</v>
      </c>
      <c r="B56" s="5" t="s">
        <v>2119</v>
      </c>
      <c r="C56" s="5" t="s">
        <v>2120</v>
      </c>
      <c r="D56" s="5" t="s">
        <v>1995</v>
      </c>
      <c r="E56" s="5">
        <v>1</v>
      </c>
      <c r="F56" s="6"/>
      <c r="G56" s="6"/>
    </row>
    <row r="57" spans="1:7" x14ac:dyDescent="0.15">
      <c r="A57" s="5">
        <v>218</v>
      </c>
      <c r="B57" s="5" t="s">
        <v>2518</v>
      </c>
      <c r="C57" s="5" t="s">
        <v>2519</v>
      </c>
      <c r="D57" s="5" t="s">
        <v>2329</v>
      </c>
      <c r="E57" s="5">
        <v>1</v>
      </c>
      <c r="F57" s="15" t="s">
        <v>3957</v>
      </c>
      <c r="G57" s="13" t="s">
        <v>4131</v>
      </c>
    </row>
    <row r="58" spans="1:7" x14ac:dyDescent="0.15">
      <c r="A58" s="5">
        <v>256</v>
      </c>
      <c r="B58" s="5" t="s">
        <v>2605</v>
      </c>
      <c r="C58" s="5" t="s">
        <v>2606</v>
      </c>
      <c r="D58" s="5" t="s">
        <v>2329</v>
      </c>
      <c r="E58" s="5">
        <v>2</v>
      </c>
      <c r="F58" s="15" t="s">
        <v>3957</v>
      </c>
      <c r="G58" s="13" t="s">
        <v>4131</v>
      </c>
    </row>
    <row r="59" spans="1:7" x14ac:dyDescent="0.15">
      <c r="A59" s="5">
        <v>278</v>
      </c>
      <c r="B59" s="5" t="s">
        <v>2657</v>
      </c>
      <c r="C59" s="5" t="s">
        <v>2658</v>
      </c>
      <c r="D59" s="5" t="s">
        <v>2159</v>
      </c>
      <c r="E59" s="5">
        <v>1</v>
      </c>
      <c r="F59" s="15" t="s">
        <v>3957</v>
      </c>
      <c r="G59" s="13" t="s">
        <v>4131</v>
      </c>
    </row>
    <row r="60" spans="1:7" s="3" customFormat="1" hidden="1" x14ac:dyDescent="0.15">
      <c r="A60" s="5">
        <v>58</v>
      </c>
      <c r="B60" s="5" t="s">
        <v>2129</v>
      </c>
      <c r="C60" s="5" t="s">
        <v>2130</v>
      </c>
      <c r="D60" s="5" t="s">
        <v>2071</v>
      </c>
      <c r="E60" s="5">
        <v>1</v>
      </c>
      <c r="F60" s="6"/>
      <c r="G60" s="6"/>
    </row>
    <row r="61" spans="1:7" x14ac:dyDescent="0.15">
      <c r="A61" s="5">
        <v>339</v>
      </c>
      <c r="B61" s="5" t="s">
        <v>2806</v>
      </c>
      <c r="C61" s="5" t="s">
        <v>2807</v>
      </c>
      <c r="D61" s="5" t="s">
        <v>2808</v>
      </c>
      <c r="E61" s="5">
        <v>2</v>
      </c>
      <c r="F61" s="15" t="s">
        <v>3957</v>
      </c>
      <c r="G61" s="13" t="s">
        <v>4131</v>
      </c>
    </row>
    <row r="62" spans="1:7" s="3" customFormat="1" hidden="1" x14ac:dyDescent="0.15">
      <c r="A62" s="5">
        <v>60</v>
      </c>
      <c r="B62" s="5" t="s">
        <v>2134</v>
      </c>
      <c r="C62" s="5" t="s">
        <v>2135</v>
      </c>
      <c r="D62" s="5" t="s">
        <v>2071</v>
      </c>
      <c r="E62" s="5">
        <v>1</v>
      </c>
      <c r="F62" s="6"/>
      <c r="G62" s="6"/>
    </row>
    <row r="63" spans="1:7" s="3" customFormat="1" hidden="1" x14ac:dyDescent="0.15">
      <c r="A63" s="5">
        <v>61</v>
      </c>
      <c r="B63" s="5" t="s">
        <v>2136</v>
      </c>
      <c r="C63" s="5" t="s">
        <v>2137</v>
      </c>
      <c r="D63" s="5" t="s">
        <v>2138</v>
      </c>
      <c r="E63" s="5">
        <v>1</v>
      </c>
      <c r="F63" s="6"/>
      <c r="G63" s="6"/>
    </row>
    <row r="64" spans="1:7" s="3" customFormat="1" hidden="1" x14ac:dyDescent="0.15">
      <c r="A64" s="5">
        <v>62</v>
      </c>
      <c r="B64" s="5" t="s">
        <v>2139</v>
      </c>
      <c r="C64" s="5" t="s">
        <v>2140</v>
      </c>
      <c r="D64" s="5" t="s">
        <v>2141</v>
      </c>
      <c r="E64" s="5">
        <v>1</v>
      </c>
      <c r="F64" s="6"/>
      <c r="G64" s="6"/>
    </row>
    <row r="65" spans="1:7" s="3" customFormat="1" hidden="1" x14ac:dyDescent="0.15">
      <c r="A65" s="5">
        <v>63</v>
      </c>
      <c r="B65" s="5" t="s">
        <v>2142</v>
      </c>
      <c r="C65" s="5" t="s">
        <v>2143</v>
      </c>
      <c r="D65" s="5" t="s">
        <v>2144</v>
      </c>
      <c r="E65" s="5">
        <v>2</v>
      </c>
      <c r="F65" s="6"/>
      <c r="G65" s="6"/>
    </row>
    <row r="66" spans="1:7" s="3" customFormat="1" hidden="1" x14ac:dyDescent="0.15">
      <c r="A66" s="5">
        <v>64</v>
      </c>
      <c r="B66" s="5" t="s">
        <v>2145</v>
      </c>
      <c r="C66" s="5" t="s">
        <v>2146</v>
      </c>
      <c r="D66" s="5" t="s">
        <v>2147</v>
      </c>
      <c r="E66" s="5">
        <v>1</v>
      </c>
      <c r="F66" s="6"/>
      <c r="G66" s="6"/>
    </row>
    <row r="67" spans="1:7" x14ac:dyDescent="0.15">
      <c r="A67" s="5">
        <v>144</v>
      </c>
      <c r="B67" s="5" t="s">
        <v>2336</v>
      </c>
      <c r="C67" s="5" t="s">
        <v>2337</v>
      </c>
      <c r="D67" s="5" t="s">
        <v>2338</v>
      </c>
      <c r="E67" s="5">
        <v>3</v>
      </c>
      <c r="F67" s="5" t="s">
        <v>4011</v>
      </c>
      <c r="G67" s="13" t="s">
        <v>4130</v>
      </c>
    </row>
    <row r="68" spans="1:7" x14ac:dyDescent="0.15">
      <c r="A68" s="5">
        <v>137</v>
      </c>
      <c r="B68" s="5" t="s">
        <v>2315</v>
      </c>
      <c r="C68" s="5" t="s">
        <v>2316</v>
      </c>
      <c r="D68" s="5" t="s">
        <v>2317</v>
      </c>
      <c r="E68" s="5">
        <v>1</v>
      </c>
      <c r="F68" s="5" t="s">
        <v>4009</v>
      </c>
      <c r="G68" s="13" t="s">
        <v>4129</v>
      </c>
    </row>
    <row r="69" spans="1:7" x14ac:dyDescent="0.15">
      <c r="A69" s="5">
        <v>150</v>
      </c>
      <c r="B69" s="5" t="s">
        <v>2352</v>
      </c>
      <c r="C69" s="5" t="s">
        <v>2353</v>
      </c>
      <c r="D69" s="5" t="s">
        <v>2354</v>
      </c>
      <c r="E69" s="5">
        <v>1</v>
      </c>
      <c r="F69" s="5" t="s">
        <v>4009</v>
      </c>
      <c r="G69" s="13" t="s">
        <v>4129</v>
      </c>
    </row>
    <row r="70" spans="1:7" s="3" customFormat="1" hidden="1" x14ac:dyDescent="0.15">
      <c r="A70" s="5">
        <v>68</v>
      </c>
      <c r="B70" s="5" t="s">
        <v>2154</v>
      </c>
      <c r="C70" s="5" t="s">
        <v>2155</v>
      </c>
      <c r="D70" s="5" t="s">
        <v>2156</v>
      </c>
      <c r="E70" s="5">
        <v>1</v>
      </c>
      <c r="F70" s="6"/>
      <c r="G70" s="6"/>
    </row>
    <row r="71" spans="1:7" x14ac:dyDescent="0.15">
      <c r="A71" s="5">
        <v>481</v>
      </c>
      <c r="B71" s="5" t="s">
        <v>3117</v>
      </c>
      <c r="C71" s="5" t="s">
        <v>2316</v>
      </c>
      <c r="D71" s="5" t="s">
        <v>2572</v>
      </c>
      <c r="E71" s="5">
        <v>1</v>
      </c>
      <c r="F71" s="5" t="s">
        <v>4009</v>
      </c>
      <c r="G71" s="13" t="s">
        <v>4129</v>
      </c>
    </row>
    <row r="72" spans="1:7" x14ac:dyDescent="0.15">
      <c r="A72" s="5">
        <v>56</v>
      </c>
      <c r="B72" s="5" t="s">
        <v>2123</v>
      </c>
      <c r="C72" s="5" t="s">
        <v>2124</v>
      </c>
      <c r="D72" s="5" t="s">
        <v>2125</v>
      </c>
      <c r="E72" s="5">
        <v>1</v>
      </c>
      <c r="F72" s="5" t="s">
        <v>3990</v>
      </c>
      <c r="G72" s="13" t="s">
        <v>4128</v>
      </c>
    </row>
    <row r="73" spans="1:7" s="3" customFormat="1" hidden="1" x14ac:dyDescent="0.15">
      <c r="A73" s="5">
        <v>71</v>
      </c>
      <c r="B73" s="5" t="s">
        <v>2163</v>
      </c>
      <c r="C73" s="5" t="s">
        <v>2164</v>
      </c>
      <c r="D73" s="5" t="s">
        <v>2147</v>
      </c>
      <c r="E73" s="5">
        <v>1</v>
      </c>
      <c r="F73" s="6"/>
      <c r="G73" s="6"/>
    </row>
    <row r="74" spans="1:7" s="3" customFormat="1" hidden="1" x14ac:dyDescent="0.15">
      <c r="A74" s="5">
        <v>72</v>
      </c>
      <c r="B74" s="5" t="s">
        <v>2165</v>
      </c>
      <c r="C74" s="5" t="s">
        <v>2166</v>
      </c>
      <c r="D74" s="5" t="s">
        <v>2167</v>
      </c>
      <c r="E74" s="5">
        <v>4</v>
      </c>
      <c r="F74" s="6"/>
      <c r="G74" s="6"/>
    </row>
    <row r="75" spans="1:7" s="3" customFormat="1" hidden="1" x14ac:dyDescent="0.15">
      <c r="A75" s="5">
        <v>73</v>
      </c>
      <c r="B75" s="5" t="s">
        <v>2168</v>
      </c>
      <c r="C75" s="5" t="s">
        <v>2169</v>
      </c>
      <c r="D75" s="5" t="s">
        <v>2170</v>
      </c>
      <c r="E75" s="5">
        <v>1</v>
      </c>
      <c r="F75" s="6"/>
      <c r="G75" s="6"/>
    </row>
    <row r="76" spans="1:7" s="3" customFormat="1" hidden="1" x14ac:dyDescent="0.15">
      <c r="A76" s="5">
        <v>74</v>
      </c>
      <c r="B76" s="5" t="s">
        <v>2171</v>
      </c>
      <c r="C76" s="5" t="s">
        <v>2172</v>
      </c>
      <c r="D76" s="5" t="s">
        <v>2173</v>
      </c>
      <c r="E76" s="5">
        <v>8</v>
      </c>
      <c r="F76" s="6"/>
      <c r="G76" s="6"/>
    </row>
    <row r="77" spans="1:7" x14ac:dyDescent="0.15">
      <c r="A77" s="5">
        <v>69</v>
      </c>
      <c r="B77" s="5" t="s">
        <v>2157</v>
      </c>
      <c r="C77" s="5" t="s">
        <v>2158</v>
      </c>
      <c r="D77" s="5" t="s">
        <v>2159</v>
      </c>
      <c r="E77" s="5">
        <v>1</v>
      </c>
      <c r="F77" s="5" t="s">
        <v>3994</v>
      </c>
      <c r="G77" s="13" t="s">
        <v>4127</v>
      </c>
    </row>
    <row r="78" spans="1:7" x14ac:dyDescent="0.15">
      <c r="A78" s="5">
        <v>441</v>
      </c>
      <c r="B78" s="5" t="s">
        <v>3028</v>
      </c>
      <c r="C78" s="5" t="s">
        <v>3029</v>
      </c>
      <c r="D78" s="5" t="s">
        <v>2338</v>
      </c>
      <c r="E78" s="5">
        <v>2</v>
      </c>
      <c r="F78" s="5" t="s">
        <v>4061</v>
      </c>
      <c r="G78" s="13" t="s">
        <v>4127</v>
      </c>
    </row>
    <row r="79" spans="1:7" x14ac:dyDescent="0.15">
      <c r="A79" s="5">
        <v>357</v>
      </c>
      <c r="B79" s="5" t="s">
        <v>2847</v>
      </c>
      <c r="C79" s="5" t="s">
        <v>2848</v>
      </c>
      <c r="D79" s="5" t="s">
        <v>2349</v>
      </c>
      <c r="E79" s="5">
        <v>3</v>
      </c>
      <c r="F79" s="5" t="s">
        <v>3965</v>
      </c>
      <c r="G79" s="13" t="s">
        <v>4126</v>
      </c>
    </row>
    <row r="80" spans="1:7" s="3" customFormat="1" hidden="1" x14ac:dyDescent="0.15">
      <c r="A80" s="5">
        <v>78</v>
      </c>
      <c r="B80" s="5" t="s">
        <v>2179</v>
      </c>
      <c r="C80" s="5" t="s">
        <v>2180</v>
      </c>
      <c r="D80" s="5" t="s">
        <v>2181</v>
      </c>
      <c r="E80" s="5">
        <v>1</v>
      </c>
      <c r="F80" s="6"/>
      <c r="G80" s="6"/>
    </row>
    <row r="81" spans="1:7" x14ac:dyDescent="0.15">
      <c r="A81" s="5">
        <v>458</v>
      </c>
      <c r="B81" s="5" t="s">
        <v>3067</v>
      </c>
      <c r="C81" s="5" t="s">
        <v>3068</v>
      </c>
      <c r="D81" s="5" t="s">
        <v>2307</v>
      </c>
      <c r="E81" s="5">
        <v>2</v>
      </c>
      <c r="F81" s="5" t="s">
        <v>3964</v>
      </c>
      <c r="G81" s="13" t="s">
        <v>4126</v>
      </c>
    </row>
    <row r="82" spans="1:7" s="3" customFormat="1" hidden="1" x14ac:dyDescent="0.15">
      <c r="A82" s="5">
        <v>80</v>
      </c>
      <c r="B82" s="5" t="s">
        <v>2184</v>
      </c>
      <c r="C82" s="5" t="s">
        <v>198</v>
      </c>
      <c r="D82" s="5" t="s">
        <v>2185</v>
      </c>
      <c r="E82" s="5">
        <v>1</v>
      </c>
      <c r="F82" s="6"/>
      <c r="G82" s="6"/>
    </row>
    <row r="83" spans="1:7" s="3" customFormat="1" hidden="1" x14ac:dyDescent="0.15">
      <c r="A83" s="5">
        <v>81</v>
      </c>
      <c r="B83" s="5" t="s">
        <v>2186</v>
      </c>
      <c r="C83" s="5" t="s">
        <v>2187</v>
      </c>
      <c r="D83" s="5" t="s">
        <v>1995</v>
      </c>
      <c r="E83" s="5">
        <v>3</v>
      </c>
      <c r="F83" s="6"/>
      <c r="G83" s="6"/>
    </row>
    <row r="84" spans="1:7" s="3" customFormat="1" hidden="1" x14ac:dyDescent="0.15">
      <c r="A84" s="5">
        <v>82</v>
      </c>
      <c r="B84" s="5" t="s">
        <v>2188</v>
      </c>
      <c r="C84" s="5" t="s">
        <v>2189</v>
      </c>
      <c r="D84" s="5" t="s">
        <v>2190</v>
      </c>
      <c r="E84" s="5">
        <v>3</v>
      </c>
      <c r="F84" s="6"/>
      <c r="G84" s="6"/>
    </row>
    <row r="85" spans="1:7" x14ac:dyDescent="0.15">
      <c r="A85" s="5">
        <v>797</v>
      </c>
      <c r="B85" s="5" t="s">
        <v>3835</v>
      </c>
      <c r="C85" s="5" t="s">
        <v>3836</v>
      </c>
      <c r="D85" s="5" t="s">
        <v>3112</v>
      </c>
      <c r="E85" s="5">
        <v>1</v>
      </c>
      <c r="F85" s="5" t="s">
        <v>3964</v>
      </c>
      <c r="G85" s="13" t="s">
        <v>4126</v>
      </c>
    </row>
    <row r="86" spans="1:7" s="3" customFormat="1" hidden="1" x14ac:dyDescent="0.15">
      <c r="A86" s="5">
        <v>84</v>
      </c>
      <c r="B86" s="5" t="s">
        <v>2193</v>
      </c>
      <c r="C86" s="5" t="s">
        <v>2194</v>
      </c>
      <c r="D86" s="5" t="s">
        <v>1995</v>
      </c>
      <c r="E86" s="5">
        <v>2</v>
      </c>
      <c r="F86" s="6"/>
      <c r="G86" s="6"/>
    </row>
    <row r="87" spans="1:7" s="3" customFormat="1" hidden="1" x14ac:dyDescent="0.15">
      <c r="A87" s="5">
        <v>85</v>
      </c>
      <c r="B87" s="5" t="s">
        <v>2195</v>
      </c>
      <c r="C87" s="5" t="s">
        <v>2196</v>
      </c>
      <c r="D87" s="5" t="s">
        <v>2071</v>
      </c>
      <c r="E87" s="5">
        <v>3</v>
      </c>
      <c r="F87" s="6"/>
      <c r="G87" s="6"/>
    </row>
    <row r="88" spans="1:7" s="3" customFormat="1" hidden="1" x14ac:dyDescent="0.15">
      <c r="A88" s="5">
        <v>86</v>
      </c>
      <c r="B88" s="5" t="s">
        <v>2197</v>
      </c>
      <c r="C88" s="5" t="s">
        <v>2198</v>
      </c>
      <c r="D88" s="5" t="s">
        <v>1986</v>
      </c>
      <c r="E88" s="5">
        <v>1</v>
      </c>
      <c r="F88" s="6"/>
      <c r="G88" s="6"/>
    </row>
    <row r="89" spans="1:7" s="3" customFormat="1" hidden="1" x14ac:dyDescent="0.15">
      <c r="A89" s="5">
        <v>87</v>
      </c>
      <c r="B89" s="5" t="s">
        <v>2199</v>
      </c>
      <c r="C89" s="5" t="s">
        <v>2200</v>
      </c>
      <c r="D89" s="5" t="s">
        <v>2201</v>
      </c>
      <c r="E89" s="5">
        <v>1</v>
      </c>
      <c r="F89" s="6"/>
      <c r="G89" s="6"/>
    </row>
    <row r="90" spans="1:7" s="3" customFormat="1" hidden="1" x14ac:dyDescent="0.15">
      <c r="A90" s="5">
        <v>88</v>
      </c>
      <c r="B90" s="5" t="s">
        <v>2202</v>
      </c>
      <c r="C90" s="5" t="s">
        <v>2203</v>
      </c>
      <c r="D90" s="5" t="s">
        <v>1995</v>
      </c>
      <c r="E90" s="5">
        <v>3</v>
      </c>
      <c r="F90" s="6"/>
      <c r="G90" s="6"/>
    </row>
    <row r="91" spans="1:7" s="3" customFormat="1" hidden="1" x14ac:dyDescent="0.15">
      <c r="A91" s="5">
        <v>89</v>
      </c>
      <c r="B91" s="5" t="s">
        <v>2204</v>
      </c>
      <c r="C91" s="5" t="s">
        <v>2205</v>
      </c>
      <c r="D91" s="5" t="s">
        <v>1995</v>
      </c>
      <c r="E91" s="5">
        <v>1</v>
      </c>
      <c r="F91" s="6"/>
      <c r="G91" s="6"/>
    </row>
    <row r="92" spans="1:7" x14ac:dyDescent="0.15">
      <c r="A92" s="5">
        <v>799</v>
      </c>
      <c r="B92" s="5" t="s">
        <v>3839</v>
      </c>
      <c r="C92" s="5" t="s">
        <v>3836</v>
      </c>
      <c r="D92" s="5" t="s">
        <v>2456</v>
      </c>
      <c r="E92" s="5">
        <v>1</v>
      </c>
      <c r="F92" s="5" t="s">
        <v>3964</v>
      </c>
      <c r="G92" s="13" t="s">
        <v>4126</v>
      </c>
    </row>
    <row r="93" spans="1:7" x14ac:dyDescent="0.15">
      <c r="A93" s="5">
        <v>121</v>
      </c>
      <c r="B93" s="5" t="s">
        <v>2275</v>
      </c>
      <c r="C93" s="5" t="s">
        <v>2276</v>
      </c>
      <c r="D93" s="5" t="s">
        <v>2277</v>
      </c>
      <c r="E93" s="5">
        <v>3</v>
      </c>
      <c r="F93" s="5" t="s">
        <v>3939</v>
      </c>
      <c r="G93" s="13" t="s">
        <v>4125</v>
      </c>
    </row>
    <row r="94" spans="1:7" x14ac:dyDescent="0.15">
      <c r="A94" s="5">
        <v>270</v>
      </c>
      <c r="B94" s="5" t="s">
        <v>2638</v>
      </c>
      <c r="C94" s="5" t="s">
        <v>2639</v>
      </c>
      <c r="D94" s="5" t="s">
        <v>2534</v>
      </c>
      <c r="E94" s="5">
        <v>1</v>
      </c>
      <c r="F94" s="5" t="s">
        <v>3939</v>
      </c>
      <c r="G94" s="13" t="s">
        <v>4125</v>
      </c>
    </row>
    <row r="95" spans="1:7" x14ac:dyDescent="0.15">
      <c r="A95" s="5">
        <v>345</v>
      </c>
      <c r="B95" s="5" t="s">
        <v>2821</v>
      </c>
      <c r="C95" s="5" t="s">
        <v>2822</v>
      </c>
      <c r="D95" s="5" t="s">
        <v>2823</v>
      </c>
      <c r="E95" s="5">
        <v>2</v>
      </c>
      <c r="F95" s="5" t="s">
        <v>3940</v>
      </c>
      <c r="G95" s="13" t="s">
        <v>4125</v>
      </c>
    </row>
    <row r="96" spans="1:7" s="3" customFormat="1" hidden="1" x14ac:dyDescent="0.15">
      <c r="A96" s="5">
        <v>94</v>
      </c>
      <c r="B96" s="5" t="s">
        <v>2217</v>
      </c>
      <c r="C96" s="5" t="s">
        <v>2218</v>
      </c>
      <c r="D96" s="5" t="s">
        <v>1995</v>
      </c>
      <c r="E96" s="5">
        <v>3</v>
      </c>
      <c r="F96" s="6"/>
      <c r="G96" s="6"/>
    </row>
    <row r="97" spans="1:7" s="3" customFormat="1" hidden="1" x14ac:dyDescent="0.15">
      <c r="A97" s="5">
        <v>95</v>
      </c>
      <c r="B97" s="5" t="s">
        <v>2219</v>
      </c>
      <c r="C97" s="5" t="s">
        <v>2220</v>
      </c>
      <c r="D97" s="5" t="s">
        <v>1995</v>
      </c>
      <c r="E97" s="5">
        <v>1</v>
      </c>
      <c r="F97" s="6"/>
      <c r="G97" s="6"/>
    </row>
    <row r="98" spans="1:7" s="3" customFormat="1" hidden="1" x14ac:dyDescent="0.15">
      <c r="A98" s="5">
        <v>96</v>
      </c>
      <c r="B98" s="5" t="s">
        <v>2221</v>
      </c>
      <c r="C98" s="5" t="s">
        <v>2222</v>
      </c>
      <c r="D98" s="5" t="s">
        <v>2071</v>
      </c>
      <c r="E98" s="5">
        <v>3</v>
      </c>
      <c r="F98" s="6"/>
      <c r="G98" s="6"/>
    </row>
    <row r="99" spans="1:7" x14ac:dyDescent="0.15">
      <c r="A99" s="5">
        <v>303</v>
      </c>
      <c r="B99" s="5" t="s">
        <v>2715</v>
      </c>
      <c r="C99" s="5" t="s">
        <v>2716</v>
      </c>
      <c r="D99" s="5" t="s">
        <v>2717</v>
      </c>
      <c r="E99" s="5">
        <v>2</v>
      </c>
      <c r="F99" s="5" t="s">
        <v>3925</v>
      </c>
      <c r="G99" s="14" t="s">
        <v>3926</v>
      </c>
    </row>
    <row r="100" spans="1:7" s="3" customFormat="1" hidden="1" x14ac:dyDescent="0.15">
      <c r="A100" s="5">
        <v>98</v>
      </c>
      <c r="B100" s="5" t="s">
        <v>2225</v>
      </c>
      <c r="C100" s="5" t="s">
        <v>2226</v>
      </c>
      <c r="D100" s="5" t="s">
        <v>2071</v>
      </c>
      <c r="E100" s="5">
        <v>1</v>
      </c>
      <c r="F100" s="6"/>
      <c r="G100" s="6"/>
    </row>
    <row r="101" spans="1:7" x14ac:dyDescent="0.15">
      <c r="A101" s="5">
        <v>350</v>
      </c>
      <c r="B101" s="5" t="s">
        <v>2832</v>
      </c>
      <c r="C101" s="5" t="s">
        <v>2833</v>
      </c>
      <c r="D101" s="5" t="s">
        <v>2133</v>
      </c>
      <c r="E101" s="5">
        <v>1</v>
      </c>
      <c r="F101" s="5" t="s">
        <v>3925</v>
      </c>
      <c r="G101" s="14" t="s">
        <v>3926</v>
      </c>
    </row>
    <row r="102" spans="1:7" s="3" customFormat="1" hidden="1" x14ac:dyDescent="0.15">
      <c r="A102" s="5">
        <v>100</v>
      </c>
      <c r="B102" s="5" t="s">
        <v>2230</v>
      </c>
      <c r="C102" s="5" t="s">
        <v>2231</v>
      </c>
      <c r="D102" s="5" t="s">
        <v>2096</v>
      </c>
      <c r="E102" s="5">
        <v>5</v>
      </c>
      <c r="F102" s="6"/>
      <c r="G102" s="6"/>
    </row>
    <row r="103" spans="1:7" s="3" customFormat="1" hidden="1" x14ac:dyDescent="0.15">
      <c r="A103" s="5">
        <v>101</v>
      </c>
      <c r="B103" s="5" t="s">
        <v>2232</v>
      </c>
      <c r="C103" s="5" t="s">
        <v>2233</v>
      </c>
      <c r="D103" s="5" t="s">
        <v>1995</v>
      </c>
      <c r="E103" s="5">
        <v>5</v>
      </c>
      <c r="F103" s="6"/>
      <c r="G103" s="6"/>
    </row>
    <row r="104" spans="1:7" s="3" customFormat="1" hidden="1" x14ac:dyDescent="0.15">
      <c r="A104" s="5">
        <v>102</v>
      </c>
      <c r="B104" s="5" t="s">
        <v>2234</v>
      </c>
      <c r="C104" s="5" t="s">
        <v>2235</v>
      </c>
      <c r="D104" s="5" t="s">
        <v>1995</v>
      </c>
      <c r="E104" s="5">
        <v>2</v>
      </c>
      <c r="F104" s="6"/>
      <c r="G104" s="6"/>
    </row>
    <row r="105" spans="1:7" x14ac:dyDescent="0.15">
      <c r="A105" s="5">
        <v>433</v>
      </c>
      <c r="B105" s="5" t="s">
        <v>3011</v>
      </c>
      <c r="C105" s="5" t="s">
        <v>2716</v>
      </c>
      <c r="D105" s="5" t="s">
        <v>2642</v>
      </c>
      <c r="E105" s="5">
        <v>4</v>
      </c>
      <c r="F105" s="5" t="s">
        <v>3925</v>
      </c>
      <c r="G105" s="14" t="s">
        <v>3926</v>
      </c>
    </row>
    <row r="106" spans="1:7" s="3" customFormat="1" hidden="1" x14ac:dyDescent="0.15">
      <c r="A106" s="5">
        <v>104</v>
      </c>
      <c r="B106" s="5" t="s">
        <v>2238</v>
      </c>
      <c r="C106" s="5" t="s">
        <v>2239</v>
      </c>
      <c r="D106" s="5" t="s">
        <v>2071</v>
      </c>
      <c r="E106" s="5">
        <v>2</v>
      </c>
      <c r="F106" s="6"/>
      <c r="G106" s="6"/>
    </row>
    <row r="107" spans="1:7" s="3" customFormat="1" hidden="1" x14ac:dyDescent="0.15">
      <c r="A107" s="5">
        <v>105</v>
      </c>
      <c r="B107" s="5" t="s">
        <v>2240</v>
      </c>
      <c r="C107" s="5" t="s">
        <v>2241</v>
      </c>
      <c r="D107" s="5" t="s">
        <v>2242</v>
      </c>
      <c r="E107" s="5">
        <v>1</v>
      </c>
      <c r="F107" s="6"/>
      <c r="G107" s="6"/>
    </row>
    <row r="108" spans="1:7" s="3" customFormat="1" hidden="1" x14ac:dyDescent="0.15">
      <c r="A108" s="5">
        <v>106</v>
      </c>
      <c r="B108" s="5" t="s">
        <v>2243</v>
      </c>
      <c r="C108" s="5" t="s">
        <v>2244</v>
      </c>
      <c r="D108" s="5" t="s">
        <v>1995</v>
      </c>
      <c r="E108" s="5">
        <v>3</v>
      </c>
      <c r="F108" s="6"/>
      <c r="G108" s="6"/>
    </row>
    <row r="109" spans="1:7" s="3" customFormat="1" hidden="1" x14ac:dyDescent="0.15">
      <c r="A109" s="5">
        <v>107</v>
      </c>
      <c r="B109" s="5" t="s">
        <v>2245</v>
      </c>
      <c r="C109" s="5" t="s">
        <v>2246</v>
      </c>
      <c r="D109" s="5" t="s">
        <v>2247</v>
      </c>
      <c r="E109" s="5">
        <v>1</v>
      </c>
      <c r="F109" s="6"/>
      <c r="G109" s="6"/>
    </row>
    <row r="110" spans="1:7" x14ac:dyDescent="0.15">
      <c r="A110" s="5">
        <v>170</v>
      </c>
      <c r="B110" s="5" t="s">
        <v>2405</v>
      </c>
      <c r="C110" s="5" t="s">
        <v>2406</v>
      </c>
      <c r="D110" s="5" t="s">
        <v>2407</v>
      </c>
      <c r="E110" s="5">
        <v>1</v>
      </c>
      <c r="F110" s="5" t="s">
        <v>3931</v>
      </c>
      <c r="G110" s="14" t="s">
        <v>3932</v>
      </c>
    </row>
    <row r="111" spans="1:7" s="3" customFormat="1" hidden="1" x14ac:dyDescent="0.15">
      <c r="A111" s="5">
        <v>109</v>
      </c>
      <c r="B111" s="5" t="s">
        <v>2250</v>
      </c>
      <c r="C111" s="5" t="s">
        <v>2251</v>
      </c>
      <c r="D111" s="5" t="s">
        <v>2000</v>
      </c>
      <c r="E111" s="5">
        <v>1</v>
      </c>
      <c r="F111" s="6"/>
      <c r="G111" s="6"/>
    </row>
    <row r="112" spans="1:7" x14ac:dyDescent="0.15">
      <c r="A112" s="5">
        <v>65</v>
      </c>
      <c r="B112" s="5" t="s">
        <v>2148</v>
      </c>
      <c r="C112" s="5" t="s">
        <v>2149</v>
      </c>
      <c r="D112" s="5" t="s">
        <v>1998</v>
      </c>
      <c r="E112" s="5">
        <v>1</v>
      </c>
      <c r="F112" s="5" t="s">
        <v>3967</v>
      </c>
      <c r="G112" s="13" t="s">
        <v>4124</v>
      </c>
    </row>
    <row r="113" spans="1:7" s="3" customFormat="1" hidden="1" x14ac:dyDescent="0.15">
      <c r="A113" s="5">
        <v>111</v>
      </c>
      <c r="B113" s="5" t="s">
        <v>2254</v>
      </c>
      <c r="C113" s="5" t="s">
        <v>2255</v>
      </c>
      <c r="D113" s="5" t="s">
        <v>2256</v>
      </c>
      <c r="E113" s="5">
        <v>1</v>
      </c>
      <c r="F113" s="6"/>
      <c r="G113" s="6"/>
    </row>
    <row r="114" spans="1:7" s="3" customFormat="1" hidden="1" x14ac:dyDescent="0.15">
      <c r="A114" s="5">
        <v>112</v>
      </c>
      <c r="B114" s="5" t="s">
        <v>2257</v>
      </c>
      <c r="C114" s="5" t="s">
        <v>2258</v>
      </c>
      <c r="D114" s="5" t="s">
        <v>1995</v>
      </c>
      <c r="E114" s="5">
        <v>4</v>
      </c>
      <c r="F114" s="6"/>
      <c r="G114" s="6"/>
    </row>
    <row r="115" spans="1:7" x14ac:dyDescent="0.15">
      <c r="A115" s="5">
        <v>413</v>
      </c>
      <c r="B115" s="5" t="s">
        <v>2967</v>
      </c>
      <c r="C115" s="5" t="s">
        <v>2968</v>
      </c>
      <c r="D115" s="5" t="s">
        <v>2354</v>
      </c>
      <c r="E115" s="5">
        <v>1</v>
      </c>
      <c r="F115" s="5" t="s">
        <v>3967</v>
      </c>
      <c r="G115" s="13" t="s">
        <v>4124</v>
      </c>
    </row>
    <row r="116" spans="1:7" s="3" customFormat="1" hidden="1" x14ac:dyDescent="0.15">
      <c r="A116" s="5">
        <v>114</v>
      </c>
      <c r="B116" s="5" t="s">
        <v>2260</v>
      </c>
      <c r="C116" s="5" t="s">
        <v>2261</v>
      </c>
      <c r="D116" s="5" t="s">
        <v>2262</v>
      </c>
      <c r="E116" s="5">
        <v>1</v>
      </c>
      <c r="F116" s="6"/>
      <c r="G116" s="6"/>
    </row>
    <row r="117" spans="1:7" s="3" customFormat="1" hidden="1" x14ac:dyDescent="0.15">
      <c r="A117" s="5">
        <v>115</v>
      </c>
      <c r="B117" s="5" t="s">
        <v>2263</v>
      </c>
      <c r="C117" s="5" t="s">
        <v>2264</v>
      </c>
      <c r="D117" s="5" t="s">
        <v>2006</v>
      </c>
      <c r="E117" s="5">
        <v>2</v>
      </c>
      <c r="F117" s="6"/>
      <c r="G117" s="6"/>
    </row>
    <row r="118" spans="1:7" x14ac:dyDescent="0.15">
      <c r="A118" s="5">
        <v>482</v>
      </c>
      <c r="B118" s="5" t="s">
        <v>3968</v>
      </c>
      <c r="C118" s="5" t="s">
        <v>3118</v>
      </c>
      <c r="D118" s="5" t="s">
        <v>3119</v>
      </c>
      <c r="E118" s="5">
        <v>1</v>
      </c>
      <c r="F118" s="5" t="s">
        <v>3967</v>
      </c>
      <c r="G118" s="13" t="s">
        <v>4124</v>
      </c>
    </row>
    <row r="119" spans="1:7" s="3" customFormat="1" hidden="1" x14ac:dyDescent="0.15">
      <c r="A119" s="5">
        <v>117</v>
      </c>
      <c r="B119" s="5" t="s">
        <v>2266</v>
      </c>
      <c r="C119" s="5" t="s">
        <v>2267</v>
      </c>
      <c r="D119" s="5" t="s">
        <v>2011</v>
      </c>
      <c r="E119" s="5">
        <v>1</v>
      </c>
      <c r="F119" s="6"/>
      <c r="G119" s="6"/>
    </row>
    <row r="120" spans="1:7" s="3" customFormat="1" hidden="1" x14ac:dyDescent="0.15">
      <c r="A120" s="5">
        <v>118</v>
      </c>
      <c r="B120" s="5" t="s">
        <v>2268</v>
      </c>
      <c r="C120" s="5" t="s">
        <v>2269</v>
      </c>
      <c r="D120" s="5" t="s">
        <v>2270</v>
      </c>
      <c r="E120" s="5">
        <v>1</v>
      </c>
      <c r="F120" s="6"/>
      <c r="G120" s="6"/>
    </row>
    <row r="121" spans="1:7" s="3" customFormat="1" hidden="1" x14ac:dyDescent="0.15">
      <c r="A121" s="5">
        <v>119</v>
      </c>
      <c r="B121" s="5" t="s">
        <v>2271</v>
      </c>
      <c r="C121" s="5" t="s">
        <v>2272</v>
      </c>
      <c r="D121" s="5" t="s">
        <v>1986</v>
      </c>
      <c r="E121" s="5">
        <v>4</v>
      </c>
      <c r="F121" s="6"/>
      <c r="G121" s="6"/>
    </row>
    <row r="122" spans="1:7" x14ac:dyDescent="0.15">
      <c r="A122" s="5">
        <v>483</v>
      </c>
      <c r="B122" s="5" t="s">
        <v>4132</v>
      </c>
      <c r="C122" s="5" t="s">
        <v>3120</v>
      </c>
      <c r="D122" s="5" t="s">
        <v>3119</v>
      </c>
      <c r="E122" s="5">
        <v>10</v>
      </c>
      <c r="F122" s="5" t="s">
        <v>3967</v>
      </c>
      <c r="G122" s="13" t="s">
        <v>4124</v>
      </c>
    </row>
    <row r="123" spans="1:7" x14ac:dyDescent="0.15">
      <c r="A123" s="5">
        <v>521</v>
      </c>
      <c r="B123" s="5" t="s">
        <v>4134</v>
      </c>
      <c r="C123" s="5" t="s">
        <v>3211</v>
      </c>
      <c r="D123" s="5" t="s">
        <v>2456</v>
      </c>
      <c r="E123" s="5">
        <v>6</v>
      </c>
      <c r="F123" s="17" t="s">
        <v>3948</v>
      </c>
      <c r="G123" s="18" t="s">
        <v>3949</v>
      </c>
    </row>
    <row r="124" spans="1:7" s="3" customFormat="1" hidden="1" x14ac:dyDescent="0.15">
      <c r="A124" s="5">
        <v>122</v>
      </c>
      <c r="B124" s="5" t="s">
        <v>2278</v>
      </c>
      <c r="C124" s="5" t="s">
        <v>2279</v>
      </c>
      <c r="D124" s="5" t="s">
        <v>2280</v>
      </c>
      <c r="E124" s="5">
        <v>2</v>
      </c>
      <c r="F124" s="6"/>
      <c r="G124" s="6"/>
    </row>
    <row r="125" spans="1:7" s="3" customFormat="1" hidden="1" x14ac:dyDescent="0.15">
      <c r="A125" s="5">
        <v>123</v>
      </c>
      <c r="B125" s="5" t="s">
        <v>2281</v>
      </c>
      <c r="C125" s="5" t="s">
        <v>2282</v>
      </c>
      <c r="D125" s="5" t="s">
        <v>2283</v>
      </c>
      <c r="E125" s="5">
        <v>2</v>
      </c>
      <c r="F125" s="6"/>
      <c r="G125" s="6"/>
    </row>
    <row r="126" spans="1:7" x14ac:dyDescent="0.15">
      <c r="A126" s="5">
        <v>566</v>
      </c>
      <c r="B126" s="5" t="s">
        <v>3316</v>
      </c>
      <c r="C126" s="5" t="s">
        <v>3317</v>
      </c>
      <c r="D126" s="5" t="s">
        <v>3119</v>
      </c>
      <c r="E126" s="5">
        <v>1</v>
      </c>
      <c r="F126" s="17" t="s">
        <v>3950</v>
      </c>
      <c r="G126" s="18" t="s">
        <v>3951</v>
      </c>
    </row>
    <row r="127" spans="1:7" s="3" customFormat="1" hidden="1" x14ac:dyDescent="0.15">
      <c r="A127" s="5">
        <v>125</v>
      </c>
      <c r="B127" s="5" t="s">
        <v>2287</v>
      </c>
      <c r="C127" s="5" t="s">
        <v>305</v>
      </c>
      <c r="D127" s="5" t="s">
        <v>2011</v>
      </c>
      <c r="E127" s="5">
        <v>1</v>
      </c>
      <c r="F127" s="6"/>
      <c r="G127" s="6"/>
    </row>
    <row r="128" spans="1:7" s="3" customFormat="1" hidden="1" x14ac:dyDescent="0.15">
      <c r="A128" s="5">
        <v>126</v>
      </c>
      <c r="B128" s="5" t="s">
        <v>2288</v>
      </c>
      <c r="C128" s="5" t="s">
        <v>2289</v>
      </c>
      <c r="D128" s="5" t="s">
        <v>2290</v>
      </c>
      <c r="E128" s="5">
        <v>1</v>
      </c>
      <c r="F128" s="6"/>
      <c r="G128" s="6"/>
    </row>
    <row r="129" spans="1:7" s="3" customFormat="1" hidden="1" x14ac:dyDescent="0.15">
      <c r="A129" s="5">
        <v>127</v>
      </c>
      <c r="B129" s="5" t="s">
        <v>2291</v>
      </c>
      <c r="C129" s="5" t="s">
        <v>2292</v>
      </c>
      <c r="D129" s="5" t="s">
        <v>1995</v>
      </c>
      <c r="E129" s="5">
        <v>9</v>
      </c>
      <c r="F129" s="6"/>
      <c r="G129" s="6"/>
    </row>
    <row r="130" spans="1:7" x14ac:dyDescent="0.15">
      <c r="A130" s="5">
        <v>750</v>
      </c>
      <c r="B130" s="5" t="s">
        <v>4133</v>
      </c>
      <c r="C130" s="5" t="s">
        <v>3732</v>
      </c>
      <c r="D130" s="5" t="s">
        <v>3733</v>
      </c>
      <c r="E130" s="5">
        <v>4</v>
      </c>
      <c r="F130" s="17" t="s">
        <v>3952</v>
      </c>
      <c r="G130" s="18" t="s">
        <v>3953</v>
      </c>
    </row>
    <row r="131" spans="1:7" s="3" customFormat="1" hidden="1" x14ac:dyDescent="0.15">
      <c r="A131" s="5">
        <v>129</v>
      </c>
      <c r="B131" s="5" t="s">
        <v>2295</v>
      </c>
      <c r="C131" s="5" t="s">
        <v>2296</v>
      </c>
      <c r="D131" s="5" t="s">
        <v>2297</v>
      </c>
      <c r="E131" s="5">
        <v>2</v>
      </c>
      <c r="F131" s="6"/>
      <c r="G131" s="6"/>
    </row>
    <row r="132" spans="1:7" s="3" customFormat="1" hidden="1" x14ac:dyDescent="0.15">
      <c r="A132" s="5">
        <v>130</v>
      </c>
      <c r="B132" s="5" t="s">
        <v>2298</v>
      </c>
      <c r="C132" s="5" t="s">
        <v>2299</v>
      </c>
      <c r="D132" s="5" t="s">
        <v>2300</v>
      </c>
      <c r="E132" s="5">
        <v>3</v>
      </c>
      <c r="F132" s="6"/>
      <c r="G132" s="6"/>
    </row>
    <row r="133" spans="1:7" s="3" customFormat="1" hidden="1" x14ac:dyDescent="0.15">
      <c r="A133" s="5">
        <v>131</v>
      </c>
      <c r="B133" s="5" t="s">
        <v>2301</v>
      </c>
      <c r="C133" s="5" t="s">
        <v>2302</v>
      </c>
      <c r="D133" s="5" t="s">
        <v>2071</v>
      </c>
      <c r="E133" s="5">
        <v>7</v>
      </c>
      <c r="F133" s="6"/>
      <c r="G133" s="6"/>
    </row>
    <row r="134" spans="1:7" s="3" customFormat="1" hidden="1" x14ac:dyDescent="0.15">
      <c r="A134" s="5">
        <v>132</v>
      </c>
      <c r="B134" s="5" t="s">
        <v>2303</v>
      </c>
      <c r="C134" s="5" t="s">
        <v>2304</v>
      </c>
      <c r="D134" s="5" t="s">
        <v>2138</v>
      </c>
      <c r="E134" s="5">
        <v>4</v>
      </c>
      <c r="F134" s="6"/>
      <c r="G134" s="6"/>
    </row>
    <row r="135" spans="1:7" s="3" customFormat="1" hidden="1" x14ac:dyDescent="0.15">
      <c r="A135" s="5">
        <v>133</v>
      </c>
      <c r="B135" s="5" t="s">
        <v>2305</v>
      </c>
      <c r="C135" s="5" t="s">
        <v>2306</v>
      </c>
      <c r="D135" s="5" t="s">
        <v>2307</v>
      </c>
      <c r="E135" s="5">
        <v>2</v>
      </c>
      <c r="F135" s="6"/>
      <c r="G135" s="6"/>
    </row>
    <row r="136" spans="1:7" s="3" customFormat="1" hidden="1" x14ac:dyDescent="0.15">
      <c r="A136" s="5">
        <v>134</v>
      </c>
      <c r="B136" s="5" t="s">
        <v>2308</v>
      </c>
      <c r="C136" s="5" t="s">
        <v>2309</v>
      </c>
      <c r="D136" s="5" t="s">
        <v>2310</v>
      </c>
      <c r="E136" s="5">
        <v>2</v>
      </c>
      <c r="F136" s="6"/>
      <c r="G136" s="6"/>
    </row>
    <row r="137" spans="1:7" s="3" customFormat="1" hidden="1" x14ac:dyDescent="0.15">
      <c r="A137" s="5">
        <v>135</v>
      </c>
      <c r="B137" s="5" t="s">
        <v>2311</v>
      </c>
      <c r="C137" s="5" t="s">
        <v>2312</v>
      </c>
      <c r="D137" s="5" t="s">
        <v>2071</v>
      </c>
      <c r="E137" s="5">
        <v>3</v>
      </c>
      <c r="F137" s="6"/>
      <c r="G137" s="6"/>
    </row>
    <row r="138" spans="1:7" s="3" customFormat="1" hidden="1" x14ac:dyDescent="0.15">
      <c r="A138" s="5">
        <v>136</v>
      </c>
      <c r="B138" s="5" t="s">
        <v>2313</v>
      </c>
      <c r="C138" s="5" t="s">
        <v>2314</v>
      </c>
      <c r="D138" s="5" t="s">
        <v>2167</v>
      </c>
      <c r="E138" s="5">
        <v>11</v>
      </c>
      <c r="F138" s="6"/>
      <c r="G138" s="6"/>
    </row>
    <row r="139" spans="1:7" x14ac:dyDescent="0.15">
      <c r="A139" s="5">
        <v>349</v>
      </c>
      <c r="B139" s="5" t="s">
        <v>2830</v>
      </c>
      <c r="C139" s="5" t="s">
        <v>2831</v>
      </c>
      <c r="D139" s="5" t="s">
        <v>2645</v>
      </c>
      <c r="E139" s="5">
        <v>1</v>
      </c>
      <c r="F139" s="5" t="s">
        <v>4044</v>
      </c>
      <c r="G139" s="13" t="s">
        <v>4123</v>
      </c>
    </row>
    <row r="140" spans="1:7" s="3" customFormat="1" hidden="1" x14ac:dyDescent="0.15">
      <c r="A140" s="5">
        <v>138</v>
      </c>
      <c r="B140" s="5" t="s">
        <v>2318</v>
      </c>
      <c r="C140" s="5" t="s">
        <v>2319</v>
      </c>
      <c r="D140" s="5" t="s">
        <v>2320</v>
      </c>
      <c r="E140" s="5">
        <v>2</v>
      </c>
      <c r="F140" s="6"/>
      <c r="G140" s="6"/>
    </row>
    <row r="141" spans="1:7" x14ac:dyDescent="0.15">
      <c r="A141" s="5">
        <v>370</v>
      </c>
      <c r="B141" s="5" t="s">
        <v>2875</v>
      </c>
      <c r="C141" s="5" t="s">
        <v>2876</v>
      </c>
      <c r="D141" s="5" t="s">
        <v>2329</v>
      </c>
      <c r="E141" s="5">
        <v>1</v>
      </c>
      <c r="F141" s="5" t="s">
        <v>4049</v>
      </c>
      <c r="G141" s="13" t="s">
        <v>4123</v>
      </c>
    </row>
    <row r="142" spans="1:7" s="3" customFormat="1" hidden="1" x14ac:dyDescent="0.15">
      <c r="A142" s="5">
        <v>140</v>
      </c>
      <c r="B142" s="5" t="s">
        <v>2324</v>
      </c>
      <c r="C142" s="5" t="s">
        <v>2325</v>
      </c>
      <c r="D142" s="5" t="s">
        <v>2326</v>
      </c>
      <c r="E142" s="5">
        <v>1</v>
      </c>
      <c r="F142" s="6"/>
      <c r="G142" s="6"/>
    </row>
    <row r="143" spans="1:7" s="3" customFormat="1" hidden="1" x14ac:dyDescent="0.15">
      <c r="A143" s="5">
        <v>141</v>
      </c>
      <c r="B143" s="5" t="s">
        <v>2327</v>
      </c>
      <c r="C143" s="5" t="s">
        <v>2328</v>
      </c>
      <c r="D143" s="5" t="s">
        <v>2329</v>
      </c>
      <c r="E143" s="5">
        <v>2</v>
      </c>
      <c r="F143" s="6"/>
      <c r="G143" s="6"/>
    </row>
    <row r="144" spans="1:7" s="3" customFormat="1" hidden="1" x14ac:dyDescent="0.15">
      <c r="A144" s="5">
        <v>142</v>
      </c>
      <c r="B144" s="5" t="s">
        <v>2330</v>
      </c>
      <c r="C144" s="5" t="s">
        <v>2331</v>
      </c>
      <c r="D144" s="5" t="s">
        <v>2332</v>
      </c>
      <c r="E144" s="5">
        <v>2</v>
      </c>
      <c r="F144" s="6"/>
      <c r="G144" s="6"/>
    </row>
    <row r="145" spans="1:7" s="3" customFormat="1" hidden="1" x14ac:dyDescent="0.15">
      <c r="A145" s="5">
        <v>143</v>
      </c>
      <c r="B145" s="5" t="s">
        <v>2333</v>
      </c>
      <c r="C145" s="5" t="s">
        <v>2334</v>
      </c>
      <c r="D145" s="5" t="s">
        <v>2335</v>
      </c>
      <c r="E145" s="5">
        <v>1</v>
      </c>
      <c r="F145" s="6"/>
      <c r="G145" s="6"/>
    </row>
    <row r="146" spans="1:7" x14ac:dyDescent="0.15">
      <c r="A146" s="5">
        <v>420</v>
      </c>
      <c r="B146" s="5" t="s">
        <v>3963</v>
      </c>
      <c r="C146" s="5" t="s">
        <v>2983</v>
      </c>
      <c r="D146" s="5" t="s">
        <v>2984</v>
      </c>
      <c r="E146" s="5">
        <v>3</v>
      </c>
      <c r="F146" s="5" t="s">
        <v>3962</v>
      </c>
      <c r="G146" s="13" t="s">
        <v>4122</v>
      </c>
    </row>
    <row r="147" spans="1:7" x14ac:dyDescent="0.15">
      <c r="A147" s="5">
        <v>296</v>
      </c>
      <c r="B147" s="5" t="s">
        <v>2696</v>
      </c>
      <c r="C147" s="5" t="s">
        <v>2697</v>
      </c>
      <c r="D147" s="5" t="s">
        <v>2698</v>
      </c>
      <c r="E147" s="5">
        <v>1</v>
      </c>
      <c r="F147" s="5" t="s">
        <v>4038</v>
      </c>
      <c r="G147" s="14" t="s">
        <v>4142</v>
      </c>
    </row>
    <row r="148" spans="1:7" x14ac:dyDescent="0.15">
      <c r="A148" s="5">
        <v>332</v>
      </c>
      <c r="B148" s="5" t="s">
        <v>2785</v>
      </c>
      <c r="C148" s="5" t="s">
        <v>2786</v>
      </c>
      <c r="D148" s="5" t="s">
        <v>2787</v>
      </c>
      <c r="E148" s="5">
        <v>4</v>
      </c>
      <c r="F148" s="5" t="s">
        <v>3977</v>
      </c>
      <c r="G148" s="13" t="s">
        <v>4121</v>
      </c>
    </row>
    <row r="149" spans="1:7" x14ac:dyDescent="0.15">
      <c r="A149" s="5">
        <v>431</v>
      </c>
      <c r="B149" s="5" t="s">
        <v>3007</v>
      </c>
      <c r="C149" s="5" t="s">
        <v>3008</v>
      </c>
      <c r="D149" s="5" t="s">
        <v>2787</v>
      </c>
      <c r="E149" s="5">
        <v>15</v>
      </c>
      <c r="F149" s="5" t="s">
        <v>3976</v>
      </c>
      <c r="G149" s="13" t="s">
        <v>4120</v>
      </c>
    </row>
    <row r="150" spans="1:7" x14ac:dyDescent="0.15">
      <c r="A150" s="5">
        <v>53</v>
      </c>
      <c r="B150" s="5" t="s">
        <v>2117</v>
      </c>
      <c r="C150" s="5" t="s">
        <v>2118</v>
      </c>
      <c r="D150" s="5" t="s">
        <v>2011</v>
      </c>
      <c r="E150" s="5">
        <v>1</v>
      </c>
      <c r="F150" s="5" t="s">
        <v>3988</v>
      </c>
      <c r="G150" s="13" t="s">
        <v>4119</v>
      </c>
    </row>
    <row r="151" spans="1:7" x14ac:dyDescent="0.15">
      <c r="A151" s="5">
        <v>66</v>
      </c>
      <c r="B151" s="5" t="s">
        <v>2150</v>
      </c>
      <c r="C151" s="5" t="s">
        <v>2151</v>
      </c>
      <c r="D151" s="5" t="s">
        <v>1998</v>
      </c>
      <c r="E151" s="5">
        <v>1</v>
      </c>
      <c r="F151" s="5" t="s">
        <v>3992</v>
      </c>
      <c r="G151" s="13" t="s">
        <v>4118</v>
      </c>
    </row>
    <row r="152" spans="1:7" x14ac:dyDescent="0.15">
      <c r="A152" s="5">
        <v>242</v>
      </c>
      <c r="B152" s="5" t="s">
        <v>2570</v>
      </c>
      <c r="C152" s="5" t="s">
        <v>2571</v>
      </c>
      <c r="D152" s="5" t="s">
        <v>2572</v>
      </c>
      <c r="E152" s="5">
        <v>1</v>
      </c>
      <c r="F152" s="5" t="s">
        <v>3992</v>
      </c>
      <c r="G152" s="13" t="s">
        <v>4118</v>
      </c>
    </row>
    <row r="153" spans="1:7" s="3" customFormat="1" hidden="1" x14ac:dyDescent="0.15">
      <c r="A153" s="5">
        <v>151</v>
      </c>
      <c r="B153" s="5" t="s">
        <v>2355</v>
      </c>
      <c r="C153" s="5" t="s">
        <v>2356</v>
      </c>
      <c r="D153" s="5" t="s">
        <v>2357</v>
      </c>
      <c r="E153" s="5">
        <v>1</v>
      </c>
      <c r="F153" s="6"/>
      <c r="G153" s="6"/>
    </row>
    <row r="154" spans="1:7" s="3" customFormat="1" hidden="1" x14ac:dyDescent="0.15">
      <c r="A154" s="5">
        <v>152</v>
      </c>
      <c r="B154" s="5" t="s">
        <v>2358</v>
      </c>
      <c r="C154" s="5" t="s">
        <v>2359</v>
      </c>
      <c r="D154" s="5" t="s">
        <v>2360</v>
      </c>
      <c r="E154" s="5">
        <v>3</v>
      </c>
      <c r="F154" s="6"/>
      <c r="G154" s="6"/>
    </row>
    <row r="155" spans="1:7" s="3" customFormat="1" hidden="1" x14ac:dyDescent="0.15">
      <c r="A155" s="5">
        <v>153</v>
      </c>
      <c r="B155" s="5" t="s">
        <v>2361</v>
      </c>
      <c r="C155" s="5" t="s">
        <v>2362</v>
      </c>
      <c r="D155" s="5" t="s">
        <v>2363</v>
      </c>
      <c r="E155" s="5">
        <v>1</v>
      </c>
      <c r="F155" s="6"/>
      <c r="G155" s="6"/>
    </row>
    <row r="156" spans="1:7" x14ac:dyDescent="0.15">
      <c r="A156" s="5">
        <v>91</v>
      </c>
      <c r="B156" s="5" t="s">
        <v>2209</v>
      </c>
      <c r="C156" s="5" t="s">
        <v>2210</v>
      </c>
      <c r="D156" s="5" t="s">
        <v>2006</v>
      </c>
      <c r="E156" s="5">
        <v>2</v>
      </c>
      <c r="F156" s="5" t="s">
        <v>3956</v>
      </c>
      <c r="G156" s="13" t="s">
        <v>4117</v>
      </c>
    </row>
    <row r="157" spans="1:7" s="3" customFormat="1" hidden="1" x14ac:dyDescent="0.15">
      <c r="A157" s="5">
        <v>155</v>
      </c>
      <c r="B157" s="5" t="s">
        <v>2367</v>
      </c>
      <c r="C157" s="5" t="s">
        <v>2368</v>
      </c>
      <c r="D157" s="5" t="s">
        <v>2091</v>
      </c>
      <c r="E157" s="5">
        <v>1</v>
      </c>
      <c r="F157" s="6"/>
      <c r="G157" s="6"/>
    </row>
    <row r="158" spans="1:7" s="3" customFormat="1" hidden="1" x14ac:dyDescent="0.15">
      <c r="A158" s="5">
        <v>156</v>
      </c>
      <c r="B158" s="5" t="s">
        <v>2369</v>
      </c>
      <c r="C158" s="5" t="s">
        <v>2370</v>
      </c>
      <c r="D158" s="5" t="s">
        <v>2190</v>
      </c>
      <c r="E158" s="5">
        <v>1</v>
      </c>
      <c r="F158" s="6"/>
      <c r="G158" s="6"/>
    </row>
    <row r="159" spans="1:7" s="3" customFormat="1" hidden="1" x14ac:dyDescent="0.15">
      <c r="A159" s="5">
        <v>157</v>
      </c>
      <c r="B159" s="5" t="s">
        <v>2371</v>
      </c>
      <c r="C159" s="5" t="s">
        <v>2372</v>
      </c>
      <c r="D159" s="5" t="s">
        <v>2373</v>
      </c>
      <c r="E159" s="5">
        <v>1</v>
      </c>
      <c r="F159" s="6"/>
      <c r="G159" s="6"/>
    </row>
    <row r="160" spans="1:7" s="3" customFormat="1" hidden="1" x14ac:dyDescent="0.15">
      <c r="A160" s="5">
        <v>158</v>
      </c>
      <c r="B160" s="5" t="s">
        <v>2374</v>
      </c>
      <c r="C160" s="5" t="s">
        <v>2375</v>
      </c>
      <c r="D160" s="5" t="s">
        <v>2376</v>
      </c>
      <c r="E160" s="5">
        <v>2</v>
      </c>
      <c r="F160" s="6"/>
      <c r="G160" s="6"/>
    </row>
    <row r="161" spans="1:7" s="3" customFormat="1" hidden="1" x14ac:dyDescent="0.15">
      <c r="A161" s="5">
        <v>159</v>
      </c>
      <c r="B161" s="5" t="s">
        <v>2377</v>
      </c>
      <c r="C161" s="5" t="s">
        <v>2378</v>
      </c>
      <c r="D161" s="5" t="s">
        <v>2379</v>
      </c>
      <c r="E161" s="5">
        <v>1</v>
      </c>
      <c r="F161" s="6"/>
      <c r="G161" s="6"/>
    </row>
    <row r="162" spans="1:7" s="3" customFormat="1" hidden="1" x14ac:dyDescent="0.15">
      <c r="A162" s="5">
        <v>160</v>
      </c>
      <c r="B162" s="5" t="s">
        <v>2380</v>
      </c>
      <c r="C162" s="5" t="s">
        <v>2381</v>
      </c>
      <c r="D162" s="5" t="s">
        <v>2242</v>
      </c>
      <c r="E162" s="5">
        <v>1</v>
      </c>
      <c r="F162" s="6"/>
      <c r="G162" s="6"/>
    </row>
    <row r="163" spans="1:7" s="3" customFormat="1" hidden="1" x14ac:dyDescent="0.15">
      <c r="A163" s="5">
        <v>161</v>
      </c>
      <c r="B163" s="5" t="s">
        <v>2382</v>
      </c>
      <c r="C163" s="5" t="s">
        <v>2383</v>
      </c>
      <c r="D163" s="5" t="s">
        <v>2384</v>
      </c>
      <c r="E163" s="5">
        <v>2</v>
      </c>
      <c r="F163" s="6"/>
      <c r="G163" s="6"/>
    </row>
    <row r="164" spans="1:7" s="3" customFormat="1" hidden="1" x14ac:dyDescent="0.15">
      <c r="A164" s="5">
        <v>162</v>
      </c>
      <c r="B164" s="5" t="s">
        <v>2385</v>
      </c>
      <c r="C164" s="5" t="s">
        <v>2386</v>
      </c>
      <c r="D164" s="5" t="s">
        <v>2387</v>
      </c>
      <c r="E164" s="5">
        <v>1</v>
      </c>
      <c r="F164" s="6"/>
      <c r="G164" s="6"/>
    </row>
    <row r="165" spans="1:7" x14ac:dyDescent="0.15">
      <c r="A165" s="5">
        <v>149</v>
      </c>
      <c r="B165" s="5" t="s">
        <v>2350</v>
      </c>
      <c r="C165" s="5" t="s">
        <v>2351</v>
      </c>
      <c r="D165" s="5" t="s">
        <v>2338</v>
      </c>
      <c r="E165" s="5">
        <v>1</v>
      </c>
      <c r="F165" s="5" t="s">
        <v>4014</v>
      </c>
      <c r="G165" s="13" t="s">
        <v>4117</v>
      </c>
    </row>
    <row r="166" spans="1:7" s="3" customFormat="1" hidden="1" x14ac:dyDescent="0.15">
      <c r="A166" s="5">
        <v>164</v>
      </c>
      <c r="B166" s="5" t="s">
        <v>2390</v>
      </c>
      <c r="C166" s="5" t="s">
        <v>2391</v>
      </c>
      <c r="D166" s="5" t="s">
        <v>2329</v>
      </c>
      <c r="E166" s="5">
        <v>1</v>
      </c>
      <c r="F166" s="6"/>
      <c r="G166" s="6"/>
    </row>
    <row r="167" spans="1:7" x14ac:dyDescent="0.15">
      <c r="A167" s="5">
        <v>169</v>
      </c>
      <c r="B167" s="5" t="s">
        <v>4018</v>
      </c>
      <c r="C167" s="5" t="s">
        <v>2403</v>
      </c>
      <c r="D167" s="5" t="s">
        <v>2404</v>
      </c>
      <c r="E167" s="5">
        <v>11</v>
      </c>
      <c r="F167" s="5" t="s">
        <v>4017</v>
      </c>
      <c r="G167" s="13" t="s">
        <v>4116</v>
      </c>
    </row>
    <row r="168" spans="1:7" s="3" customFormat="1" hidden="1" x14ac:dyDescent="0.15">
      <c r="A168" s="5">
        <v>166</v>
      </c>
      <c r="B168" s="5" t="s">
        <v>2395</v>
      </c>
      <c r="C168" s="5" t="s">
        <v>2396</v>
      </c>
      <c r="D168" s="5" t="s">
        <v>2397</v>
      </c>
      <c r="E168" s="5">
        <v>1</v>
      </c>
      <c r="F168" s="6"/>
      <c r="G168" s="6"/>
    </row>
    <row r="169" spans="1:7" s="3" customFormat="1" hidden="1" x14ac:dyDescent="0.15">
      <c r="A169" s="5">
        <v>167</v>
      </c>
      <c r="B169" s="5" t="s">
        <v>2398</v>
      </c>
      <c r="C169" s="5" t="s">
        <v>2399</v>
      </c>
      <c r="D169" s="5" t="s">
        <v>2053</v>
      </c>
      <c r="E169" s="5">
        <v>1</v>
      </c>
      <c r="F169" s="6"/>
      <c r="G169" s="6"/>
    </row>
    <row r="170" spans="1:7" s="3" customFormat="1" hidden="1" x14ac:dyDescent="0.15">
      <c r="A170" s="5">
        <v>168</v>
      </c>
      <c r="B170" s="5" t="s">
        <v>2400</v>
      </c>
      <c r="C170" s="5" t="s">
        <v>2401</v>
      </c>
      <c r="D170" s="5" t="s">
        <v>2402</v>
      </c>
      <c r="E170" s="5">
        <v>3</v>
      </c>
      <c r="F170" s="6"/>
      <c r="G170" s="6"/>
    </row>
    <row r="171" spans="1:7" x14ac:dyDescent="0.15">
      <c r="A171" s="5">
        <v>271</v>
      </c>
      <c r="B171" s="5" t="s">
        <v>2640</v>
      </c>
      <c r="C171" s="5" t="s">
        <v>2641</v>
      </c>
      <c r="D171" s="5" t="s">
        <v>2642</v>
      </c>
      <c r="E171" s="5">
        <v>4</v>
      </c>
      <c r="F171" s="5" t="s">
        <v>4017</v>
      </c>
      <c r="G171" s="13" t="s">
        <v>4116</v>
      </c>
    </row>
    <row r="172" spans="1:7" x14ac:dyDescent="0.15">
      <c r="A172" s="5">
        <v>309</v>
      </c>
      <c r="B172" s="5" t="s">
        <v>2731</v>
      </c>
      <c r="C172" s="5" t="s">
        <v>2732</v>
      </c>
      <c r="D172" s="5" t="s">
        <v>2456</v>
      </c>
      <c r="E172" s="5">
        <v>1</v>
      </c>
      <c r="F172" s="5" t="s">
        <v>4039</v>
      </c>
      <c r="G172" s="13" t="s">
        <v>4116</v>
      </c>
    </row>
    <row r="173" spans="1:7" x14ac:dyDescent="0.15">
      <c r="A173" s="5">
        <v>97</v>
      </c>
      <c r="B173" s="5" t="s">
        <v>3944</v>
      </c>
      <c r="C173" s="5" t="s">
        <v>2223</v>
      </c>
      <c r="D173" s="5" t="s">
        <v>2224</v>
      </c>
      <c r="E173" s="5">
        <v>1</v>
      </c>
      <c r="F173" s="15" t="s">
        <v>3943</v>
      </c>
      <c r="G173" s="13" t="s">
        <v>4115</v>
      </c>
    </row>
    <row r="174" spans="1:7" s="3" customFormat="1" hidden="1" x14ac:dyDescent="0.15">
      <c r="A174" s="5">
        <v>172</v>
      </c>
      <c r="B174" s="5" t="s">
        <v>2411</v>
      </c>
      <c r="C174" s="5" t="s">
        <v>2412</v>
      </c>
      <c r="D174" s="5" t="s">
        <v>2413</v>
      </c>
      <c r="E174" s="5">
        <v>1</v>
      </c>
      <c r="F174" s="6"/>
      <c r="G174" s="6"/>
    </row>
    <row r="175" spans="1:7" x14ac:dyDescent="0.15">
      <c r="A175" s="5">
        <v>201</v>
      </c>
      <c r="B175" s="5" t="s">
        <v>3945</v>
      </c>
      <c r="C175" s="5" t="s">
        <v>2483</v>
      </c>
      <c r="D175" s="5" t="s">
        <v>2307</v>
      </c>
      <c r="E175" s="5">
        <v>1</v>
      </c>
      <c r="F175" s="15" t="s">
        <v>3942</v>
      </c>
      <c r="G175" s="13" t="s">
        <v>4115</v>
      </c>
    </row>
    <row r="176" spans="1:7" s="3" customFormat="1" hidden="1" x14ac:dyDescent="0.15">
      <c r="A176" s="5">
        <v>174</v>
      </c>
      <c r="B176" s="5" t="s">
        <v>2417</v>
      </c>
      <c r="C176" s="5" t="s">
        <v>2418</v>
      </c>
      <c r="D176" s="5" t="s">
        <v>2329</v>
      </c>
      <c r="E176" s="5">
        <v>1</v>
      </c>
      <c r="F176" s="6"/>
      <c r="G176" s="6"/>
    </row>
    <row r="177" spans="1:7" s="3" customFormat="1" hidden="1" x14ac:dyDescent="0.15">
      <c r="A177" s="5">
        <v>175</v>
      </c>
      <c r="B177" s="5" t="s">
        <v>2419</v>
      </c>
      <c r="C177" s="5" t="s">
        <v>2420</v>
      </c>
      <c r="D177" s="5" t="s">
        <v>2421</v>
      </c>
      <c r="E177" s="5">
        <v>1</v>
      </c>
      <c r="F177" s="6"/>
      <c r="G177" s="6"/>
    </row>
    <row r="178" spans="1:7" x14ac:dyDescent="0.15">
      <c r="A178" s="5">
        <v>188</v>
      </c>
      <c r="B178" s="5" t="s">
        <v>2452</v>
      </c>
      <c r="C178" s="5" t="s">
        <v>2453</v>
      </c>
      <c r="D178" s="5" t="s">
        <v>2404</v>
      </c>
      <c r="E178" s="5">
        <v>8</v>
      </c>
      <c r="F178" s="5" t="s">
        <v>3972</v>
      </c>
      <c r="G178" s="19" t="s">
        <v>3973</v>
      </c>
    </row>
    <row r="179" spans="1:7" x14ac:dyDescent="0.15">
      <c r="A179" s="5">
        <v>191</v>
      </c>
      <c r="B179" s="5" t="s">
        <v>2459</v>
      </c>
      <c r="C179" s="5" t="s">
        <v>2460</v>
      </c>
      <c r="D179" s="5" t="s">
        <v>2208</v>
      </c>
      <c r="E179" s="5">
        <v>2</v>
      </c>
      <c r="F179" s="5" t="s">
        <v>3970</v>
      </c>
      <c r="G179" s="19" t="s">
        <v>3971</v>
      </c>
    </row>
    <row r="180" spans="1:7" x14ac:dyDescent="0.15">
      <c r="A180" s="5">
        <v>436</v>
      </c>
      <c r="B180" s="5" t="s">
        <v>3016</v>
      </c>
      <c r="C180" s="5" t="s">
        <v>3017</v>
      </c>
      <c r="D180" s="5" t="s">
        <v>2787</v>
      </c>
      <c r="E180" s="5">
        <v>9</v>
      </c>
      <c r="F180" s="5" t="s">
        <v>3974</v>
      </c>
      <c r="G180" s="19" t="s">
        <v>3973</v>
      </c>
    </row>
    <row r="181" spans="1:7" s="3" customFormat="1" hidden="1" x14ac:dyDescent="0.15">
      <c r="A181" s="5">
        <v>179</v>
      </c>
      <c r="B181" s="5" t="s">
        <v>2428</v>
      </c>
      <c r="C181" s="5" t="s">
        <v>2429</v>
      </c>
      <c r="D181" s="5" t="s">
        <v>2430</v>
      </c>
      <c r="E181" s="5">
        <v>3</v>
      </c>
      <c r="F181" s="6"/>
      <c r="G181" s="6"/>
    </row>
    <row r="182" spans="1:7" s="3" customFormat="1" hidden="1" x14ac:dyDescent="0.15">
      <c r="A182" s="5">
        <v>180</v>
      </c>
      <c r="B182" s="5" t="s">
        <v>2431</v>
      </c>
      <c r="C182" s="5" t="s">
        <v>2432</v>
      </c>
      <c r="D182" s="5" t="s">
        <v>2433</v>
      </c>
      <c r="E182" s="5">
        <v>1</v>
      </c>
      <c r="F182" s="6"/>
      <c r="G182" s="6"/>
    </row>
    <row r="183" spans="1:7" s="3" customFormat="1" hidden="1" x14ac:dyDescent="0.15">
      <c r="A183" s="5">
        <v>181</v>
      </c>
      <c r="B183" s="5" t="s">
        <v>2434</v>
      </c>
      <c r="C183" s="5" t="s">
        <v>2435</v>
      </c>
      <c r="D183" s="5" t="s">
        <v>2133</v>
      </c>
      <c r="E183" s="5">
        <v>1</v>
      </c>
      <c r="F183" s="6"/>
      <c r="G183" s="6"/>
    </row>
    <row r="184" spans="1:7" s="3" customFormat="1" hidden="1" x14ac:dyDescent="0.15">
      <c r="A184" s="5">
        <v>182</v>
      </c>
      <c r="B184" s="5" t="s">
        <v>2436</v>
      </c>
      <c r="C184" s="5" t="s">
        <v>2437</v>
      </c>
      <c r="D184" s="5" t="s">
        <v>2438</v>
      </c>
      <c r="E184" s="5">
        <v>5</v>
      </c>
      <c r="F184" s="6"/>
      <c r="G184" s="6"/>
    </row>
    <row r="185" spans="1:7" s="3" customFormat="1" hidden="1" x14ac:dyDescent="0.15">
      <c r="A185" s="5">
        <v>183</v>
      </c>
      <c r="B185" s="5" t="s">
        <v>2439</v>
      </c>
      <c r="C185" s="5" t="s">
        <v>2440</v>
      </c>
      <c r="D185" s="5" t="s">
        <v>2376</v>
      </c>
      <c r="E185" s="5">
        <v>4</v>
      </c>
      <c r="F185" s="6"/>
      <c r="G185" s="6"/>
    </row>
    <row r="186" spans="1:7" s="3" customFormat="1" hidden="1" x14ac:dyDescent="0.15">
      <c r="A186" s="5">
        <v>184</v>
      </c>
      <c r="B186" s="5" t="s">
        <v>2441</v>
      </c>
      <c r="C186" s="5" t="s">
        <v>2442</v>
      </c>
      <c r="D186" s="5" t="s">
        <v>2332</v>
      </c>
      <c r="E186" s="5">
        <v>1</v>
      </c>
      <c r="F186" s="6"/>
      <c r="G186" s="6"/>
    </row>
    <row r="187" spans="1:7" x14ac:dyDescent="0.15">
      <c r="A187" s="5">
        <v>8</v>
      </c>
      <c r="B187" s="5" t="s">
        <v>2004</v>
      </c>
      <c r="C187" s="5" t="s">
        <v>2005</v>
      </c>
      <c r="D187" s="5" t="s">
        <v>2006</v>
      </c>
      <c r="E187" s="5">
        <v>1</v>
      </c>
      <c r="F187" s="5" t="s">
        <v>3980</v>
      </c>
      <c r="G187" s="13" t="s">
        <v>4114</v>
      </c>
    </row>
    <row r="188" spans="1:7" s="3" customFormat="1" hidden="1" x14ac:dyDescent="0.15">
      <c r="A188" s="5">
        <v>186</v>
      </c>
      <c r="B188" s="5" t="s">
        <v>2446</v>
      </c>
      <c r="C188" s="5" t="s">
        <v>2447</v>
      </c>
      <c r="D188" s="5" t="s">
        <v>2448</v>
      </c>
      <c r="E188" s="5">
        <v>1</v>
      </c>
      <c r="F188" s="6"/>
      <c r="G188" s="6"/>
    </row>
    <row r="189" spans="1:7" s="3" customFormat="1" hidden="1" x14ac:dyDescent="0.15">
      <c r="A189" s="5">
        <v>187</v>
      </c>
      <c r="B189" s="5" t="s">
        <v>2449</v>
      </c>
      <c r="C189" s="5" t="s">
        <v>2450</v>
      </c>
      <c r="D189" s="5" t="s">
        <v>2451</v>
      </c>
      <c r="E189" s="5">
        <v>2</v>
      </c>
      <c r="F189" s="6"/>
      <c r="G189" s="6"/>
    </row>
    <row r="190" spans="1:7" x14ac:dyDescent="0.15">
      <c r="A190" s="5">
        <v>92</v>
      </c>
      <c r="B190" s="5" t="s">
        <v>2211</v>
      </c>
      <c r="C190" s="5" t="s">
        <v>2212</v>
      </c>
      <c r="D190" s="5" t="s">
        <v>2213</v>
      </c>
      <c r="E190" s="5">
        <v>1</v>
      </c>
      <c r="F190" s="5" t="s">
        <v>4001</v>
      </c>
      <c r="G190" s="13" t="s">
        <v>4113</v>
      </c>
    </row>
    <row r="191" spans="1:7" x14ac:dyDescent="0.15">
      <c r="A191" s="5">
        <v>145</v>
      </c>
      <c r="B191" s="5" t="s">
        <v>2339</v>
      </c>
      <c r="C191" s="5" t="s">
        <v>2340</v>
      </c>
      <c r="D191" s="5" t="s">
        <v>2208</v>
      </c>
      <c r="E191" s="5">
        <v>2</v>
      </c>
      <c r="F191" s="5" t="s">
        <v>4012</v>
      </c>
      <c r="G191" s="14" t="s">
        <v>4141</v>
      </c>
    </row>
    <row r="192" spans="1:7" s="3" customFormat="1" hidden="1" x14ac:dyDescent="0.15">
      <c r="A192" s="5">
        <v>190</v>
      </c>
      <c r="B192" s="5" t="s">
        <v>2457</v>
      </c>
      <c r="C192" s="5" t="s">
        <v>2458</v>
      </c>
      <c r="D192" s="5" t="s">
        <v>2376</v>
      </c>
      <c r="E192" s="5">
        <v>1</v>
      </c>
      <c r="F192" s="6"/>
      <c r="G192" s="6"/>
    </row>
    <row r="193" spans="1:7" x14ac:dyDescent="0.15">
      <c r="A193" s="5">
        <v>139</v>
      </c>
      <c r="B193" s="5" t="s">
        <v>2321</v>
      </c>
      <c r="C193" s="5" t="s">
        <v>2322</v>
      </c>
      <c r="D193" s="5" t="s">
        <v>2323</v>
      </c>
      <c r="E193" s="5">
        <v>1</v>
      </c>
      <c r="F193" s="5" t="s">
        <v>4010</v>
      </c>
      <c r="G193" s="13" t="s">
        <v>4112</v>
      </c>
    </row>
    <row r="194" spans="1:7" x14ac:dyDescent="0.15">
      <c r="A194" s="5">
        <v>198</v>
      </c>
      <c r="B194" s="5" t="s">
        <v>2476</v>
      </c>
      <c r="C194" s="5" t="s">
        <v>2477</v>
      </c>
      <c r="D194" s="5" t="s">
        <v>2208</v>
      </c>
      <c r="E194" s="5">
        <v>1</v>
      </c>
      <c r="F194" s="5" t="s">
        <v>4024</v>
      </c>
      <c r="G194" s="13" t="s">
        <v>4112</v>
      </c>
    </row>
    <row r="195" spans="1:7" s="3" customFormat="1" hidden="1" x14ac:dyDescent="0.15">
      <c r="A195" s="5">
        <v>193</v>
      </c>
      <c r="B195" s="5" t="s">
        <v>2463</v>
      </c>
      <c r="C195" s="5" t="s">
        <v>2464</v>
      </c>
      <c r="D195" s="5" t="s">
        <v>2465</v>
      </c>
      <c r="E195" s="5">
        <v>1</v>
      </c>
      <c r="F195" s="6"/>
      <c r="G195" s="6"/>
    </row>
    <row r="196" spans="1:7" x14ac:dyDescent="0.15">
      <c r="A196" s="5">
        <v>374</v>
      </c>
      <c r="B196" s="5" t="s">
        <v>2884</v>
      </c>
      <c r="C196" s="5" t="s">
        <v>2885</v>
      </c>
      <c r="D196" s="5" t="s">
        <v>2354</v>
      </c>
      <c r="E196" s="5">
        <v>1</v>
      </c>
      <c r="F196" s="5" t="s">
        <v>4050</v>
      </c>
      <c r="G196" s="13" t="s">
        <v>4112</v>
      </c>
    </row>
    <row r="197" spans="1:7" s="3" customFormat="1" hidden="1" x14ac:dyDescent="0.15">
      <c r="A197" s="5">
        <v>195</v>
      </c>
      <c r="B197" s="5" t="s">
        <v>2468</v>
      </c>
      <c r="C197" s="5" t="s">
        <v>2469</v>
      </c>
      <c r="D197" s="5" t="s">
        <v>2053</v>
      </c>
      <c r="E197" s="5">
        <v>1</v>
      </c>
      <c r="F197" s="6"/>
      <c r="G197" s="6"/>
    </row>
    <row r="198" spans="1:7" x14ac:dyDescent="0.15">
      <c r="A198" s="5">
        <v>185</v>
      </c>
      <c r="B198" s="5" t="s">
        <v>2443</v>
      </c>
      <c r="C198" s="5" t="s">
        <v>2444</v>
      </c>
      <c r="D198" s="5" t="s">
        <v>2445</v>
      </c>
      <c r="E198" s="5">
        <v>2</v>
      </c>
      <c r="F198" s="5" t="s">
        <v>4022</v>
      </c>
      <c r="G198" s="13" t="s">
        <v>4111</v>
      </c>
    </row>
    <row r="199" spans="1:7" s="3" customFormat="1" hidden="1" x14ac:dyDescent="0.15">
      <c r="A199" s="5">
        <v>197</v>
      </c>
      <c r="B199" s="5" t="s">
        <v>2473</v>
      </c>
      <c r="C199" s="5" t="s">
        <v>2474</v>
      </c>
      <c r="D199" s="5" t="s">
        <v>2475</v>
      </c>
      <c r="E199" s="5">
        <v>1</v>
      </c>
      <c r="F199" s="6"/>
      <c r="G199" s="6"/>
    </row>
    <row r="200" spans="1:7" x14ac:dyDescent="0.15">
      <c r="A200" s="5">
        <v>468</v>
      </c>
      <c r="B200" s="5" t="s">
        <v>3088</v>
      </c>
      <c r="C200" s="5" t="s">
        <v>3089</v>
      </c>
      <c r="D200" s="5" t="s">
        <v>3090</v>
      </c>
      <c r="E200" s="5">
        <v>17</v>
      </c>
      <c r="F200" s="5" t="s">
        <v>4062</v>
      </c>
      <c r="G200" s="13" t="s">
        <v>4111</v>
      </c>
    </row>
    <row r="201" spans="1:7" x14ac:dyDescent="0.15">
      <c r="A201" s="5">
        <v>246</v>
      </c>
      <c r="B201" s="5" t="s">
        <v>2580</v>
      </c>
      <c r="C201" s="5" t="s">
        <v>2581</v>
      </c>
      <c r="D201" s="5" t="s">
        <v>2582</v>
      </c>
      <c r="E201" s="5">
        <v>4</v>
      </c>
      <c r="F201" s="5" t="s">
        <v>3966</v>
      </c>
      <c r="G201" s="13" t="s">
        <v>4110</v>
      </c>
    </row>
    <row r="202" spans="1:7" s="3" customFormat="1" hidden="1" x14ac:dyDescent="0.15">
      <c r="A202" s="5">
        <v>200</v>
      </c>
      <c r="B202" s="5" t="s">
        <v>2481</v>
      </c>
      <c r="C202" s="5" t="s">
        <v>2482</v>
      </c>
      <c r="D202" s="5" t="s">
        <v>2310</v>
      </c>
      <c r="E202" s="5">
        <v>1</v>
      </c>
      <c r="F202" s="6"/>
      <c r="G202" s="6"/>
    </row>
    <row r="203" spans="1:7" x14ac:dyDescent="0.15">
      <c r="A203" s="5">
        <v>194</v>
      </c>
      <c r="B203" s="5" t="s">
        <v>2466</v>
      </c>
      <c r="C203" s="5" t="s">
        <v>2467</v>
      </c>
      <c r="D203" s="5" t="s">
        <v>2329</v>
      </c>
      <c r="E203" s="5">
        <v>1</v>
      </c>
      <c r="F203" s="5" t="s">
        <v>3929</v>
      </c>
      <c r="G203" s="14" t="s">
        <v>3930</v>
      </c>
    </row>
    <row r="204" spans="1:7" x14ac:dyDescent="0.15">
      <c r="A204" s="5">
        <v>171</v>
      </c>
      <c r="B204" s="5" t="s">
        <v>2408</v>
      </c>
      <c r="C204" s="5" t="s">
        <v>2409</v>
      </c>
      <c r="D204" s="5" t="s">
        <v>2410</v>
      </c>
      <c r="E204" s="5">
        <v>1</v>
      </c>
      <c r="F204" s="20" t="s">
        <v>3946</v>
      </c>
      <c r="G204" s="13" t="s">
        <v>4109</v>
      </c>
    </row>
    <row r="205" spans="1:7" s="3" customFormat="1" hidden="1" x14ac:dyDescent="0.15">
      <c r="A205" s="5">
        <v>203</v>
      </c>
      <c r="B205" s="5" t="s">
        <v>2486</v>
      </c>
      <c r="C205" s="5" t="s">
        <v>2487</v>
      </c>
      <c r="D205" s="5" t="s">
        <v>2053</v>
      </c>
      <c r="E205" s="5">
        <v>1</v>
      </c>
      <c r="F205" s="6"/>
      <c r="G205" s="6"/>
    </row>
    <row r="206" spans="1:7" s="3" customFormat="1" hidden="1" x14ac:dyDescent="0.15">
      <c r="A206" s="5">
        <v>204</v>
      </c>
      <c r="B206" s="5" t="s">
        <v>2488</v>
      </c>
      <c r="C206" s="5" t="s">
        <v>2489</v>
      </c>
      <c r="D206" s="5" t="s">
        <v>2490</v>
      </c>
      <c r="E206" s="5">
        <v>2</v>
      </c>
      <c r="F206" s="6"/>
      <c r="G206" s="6"/>
    </row>
    <row r="207" spans="1:7" s="3" customFormat="1" hidden="1" x14ac:dyDescent="0.15">
      <c r="A207" s="5">
        <v>205</v>
      </c>
      <c r="B207" s="5" t="s">
        <v>2491</v>
      </c>
      <c r="C207" s="5" t="s">
        <v>2492</v>
      </c>
      <c r="D207" s="5" t="s">
        <v>2397</v>
      </c>
      <c r="E207" s="5">
        <v>4</v>
      </c>
      <c r="F207" s="6"/>
      <c r="G207" s="6"/>
    </row>
    <row r="208" spans="1:7" x14ac:dyDescent="0.15">
      <c r="A208" s="5">
        <v>314</v>
      </c>
      <c r="B208" s="5" t="s">
        <v>2742</v>
      </c>
      <c r="C208" s="5" t="s">
        <v>2743</v>
      </c>
      <c r="D208" s="5" t="s">
        <v>2744</v>
      </c>
      <c r="E208" s="5">
        <v>1</v>
      </c>
      <c r="F208" s="5" t="s">
        <v>4066</v>
      </c>
      <c r="G208" s="13" t="s">
        <v>4108</v>
      </c>
    </row>
    <row r="209" spans="1:7" s="3" customFormat="1" hidden="1" x14ac:dyDescent="0.15">
      <c r="A209" s="5">
        <v>207</v>
      </c>
      <c r="B209" s="5" t="s">
        <v>2495</v>
      </c>
      <c r="C209" s="5" t="s">
        <v>2496</v>
      </c>
      <c r="D209" s="5" t="s">
        <v>2360</v>
      </c>
      <c r="E209" s="5">
        <v>1</v>
      </c>
      <c r="F209" s="6"/>
      <c r="G209" s="6"/>
    </row>
    <row r="210" spans="1:7" x14ac:dyDescent="0.15">
      <c r="A210" s="5">
        <v>238</v>
      </c>
      <c r="B210" s="5" t="s">
        <v>2562</v>
      </c>
      <c r="C210" s="5" t="s">
        <v>2563</v>
      </c>
      <c r="D210" s="5" t="s">
        <v>2329</v>
      </c>
      <c r="E210" s="5">
        <v>2</v>
      </c>
      <c r="F210" s="5" t="s">
        <v>4031</v>
      </c>
      <c r="G210" s="13" t="s">
        <v>4107</v>
      </c>
    </row>
    <row r="211" spans="1:7" s="3" customFormat="1" hidden="1" x14ac:dyDescent="0.15">
      <c r="A211" s="5">
        <v>209</v>
      </c>
      <c r="B211" s="5" t="s">
        <v>2499</v>
      </c>
      <c r="C211" s="5" t="s">
        <v>2500</v>
      </c>
      <c r="D211" s="5" t="s">
        <v>2332</v>
      </c>
      <c r="E211" s="5">
        <v>4</v>
      </c>
      <c r="F211" s="6"/>
      <c r="G211" s="6"/>
    </row>
    <row r="212" spans="1:7" s="3" customFormat="1" hidden="1" x14ac:dyDescent="0.15">
      <c r="A212" s="5">
        <v>210</v>
      </c>
      <c r="B212" s="5" t="s">
        <v>2501</v>
      </c>
      <c r="C212" s="5" t="s">
        <v>2502</v>
      </c>
      <c r="D212" s="5" t="s">
        <v>2329</v>
      </c>
      <c r="E212" s="5">
        <v>3</v>
      </c>
      <c r="F212" s="6"/>
      <c r="G212" s="6"/>
    </row>
    <row r="213" spans="1:7" s="3" customFormat="1" hidden="1" x14ac:dyDescent="0.15">
      <c r="A213" s="5">
        <v>211</v>
      </c>
      <c r="B213" s="5" t="s">
        <v>2503</v>
      </c>
      <c r="C213" s="5" t="s">
        <v>2504</v>
      </c>
      <c r="D213" s="5" t="s">
        <v>2181</v>
      </c>
      <c r="E213" s="5">
        <v>2</v>
      </c>
      <c r="F213" s="6"/>
      <c r="G213" s="6"/>
    </row>
    <row r="214" spans="1:7" s="3" customFormat="1" hidden="1" x14ac:dyDescent="0.15">
      <c r="A214" s="5">
        <v>212</v>
      </c>
      <c r="B214" s="5" t="s">
        <v>2505</v>
      </c>
      <c r="C214" s="5" t="s">
        <v>2506</v>
      </c>
      <c r="D214" s="5" t="s">
        <v>2507</v>
      </c>
      <c r="E214" s="5">
        <v>1</v>
      </c>
      <c r="F214" s="6"/>
      <c r="G214" s="6"/>
    </row>
    <row r="215" spans="1:7" s="3" customFormat="1" hidden="1" x14ac:dyDescent="0.15">
      <c r="A215" s="5">
        <v>213</v>
      </c>
      <c r="B215" s="5" t="s">
        <v>2508</v>
      </c>
      <c r="C215" s="5" t="s">
        <v>2509</v>
      </c>
      <c r="D215" s="5" t="s">
        <v>2256</v>
      </c>
      <c r="E215" s="5">
        <v>1</v>
      </c>
      <c r="F215" s="6"/>
      <c r="G215" s="6"/>
    </row>
    <row r="216" spans="1:7" s="3" customFormat="1" hidden="1" x14ac:dyDescent="0.15">
      <c r="A216" s="5">
        <v>214</v>
      </c>
      <c r="B216" s="5" t="s">
        <v>2510</v>
      </c>
      <c r="C216" s="5" t="s">
        <v>2511</v>
      </c>
      <c r="D216" s="5" t="s">
        <v>2512</v>
      </c>
      <c r="E216" s="5">
        <v>1</v>
      </c>
      <c r="F216" s="6"/>
      <c r="G216" s="6"/>
    </row>
    <row r="217" spans="1:7" s="3" customFormat="1" hidden="1" x14ac:dyDescent="0.15">
      <c r="A217" s="5">
        <v>215</v>
      </c>
      <c r="B217" s="5" t="s">
        <v>2513</v>
      </c>
      <c r="C217" s="5" t="s">
        <v>2514</v>
      </c>
      <c r="D217" s="5" t="s">
        <v>2190</v>
      </c>
      <c r="E217" s="5">
        <v>1</v>
      </c>
      <c r="F217" s="6"/>
      <c r="G217" s="6"/>
    </row>
    <row r="218" spans="1:7" x14ac:dyDescent="0.15">
      <c r="A218" s="5">
        <v>239</v>
      </c>
      <c r="B218" s="5" t="s">
        <v>2564</v>
      </c>
      <c r="C218" s="5" t="s">
        <v>2565</v>
      </c>
      <c r="D218" s="5" t="s">
        <v>2416</v>
      </c>
      <c r="E218" s="5">
        <v>1</v>
      </c>
      <c r="F218" s="5" t="s">
        <v>4031</v>
      </c>
      <c r="G218" s="13" t="s">
        <v>4107</v>
      </c>
    </row>
    <row r="219" spans="1:7" s="3" customFormat="1" hidden="1" x14ac:dyDescent="0.15">
      <c r="A219" s="5">
        <v>217</v>
      </c>
      <c r="B219" s="5" t="s">
        <v>2516</v>
      </c>
      <c r="C219" s="5" t="s">
        <v>2517</v>
      </c>
      <c r="D219" s="5" t="s">
        <v>2332</v>
      </c>
      <c r="E219" s="5">
        <v>2</v>
      </c>
      <c r="F219" s="6"/>
      <c r="G219" s="6"/>
    </row>
    <row r="220" spans="1:7" x14ac:dyDescent="0.15">
      <c r="A220" s="5">
        <v>178</v>
      </c>
      <c r="B220" s="5" t="s">
        <v>2426</v>
      </c>
      <c r="C220" s="5" t="s">
        <v>2427</v>
      </c>
      <c r="D220" s="5" t="s">
        <v>2159</v>
      </c>
      <c r="E220" s="5">
        <v>4</v>
      </c>
      <c r="F220" s="5" t="s">
        <v>3933</v>
      </c>
      <c r="G220" s="13" t="s">
        <v>4106</v>
      </c>
    </row>
    <row r="221" spans="1:7" x14ac:dyDescent="0.15">
      <c r="A221" s="5">
        <v>32</v>
      </c>
      <c r="B221" s="5" t="s">
        <v>2066</v>
      </c>
      <c r="C221" s="5" t="s">
        <v>2067</v>
      </c>
      <c r="D221" s="5" t="s">
        <v>2068</v>
      </c>
      <c r="E221" s="5">
        <v>1</v>
      </c>
      <c r="F221" s="5" t="s">
        <v>3983</v>
      </c>
      <c r="G221" s="13" t="s">
        <v>4105</v>
      </c>
    </row>
    <row r="222" spans="1:7" x14ac:dyDescent="0.15">
      <c r="A222" s="5">
        <v>288</v>
      </c>
      <c r="B222" s="5" t="s">
        <v>2680</v>
      </c>
      <c r="C222" s="5" t="s">
        <v>2681</v>
      </c>
      <c r="D222" s="5" t="s">
        <v>2329</v>
      </c>
      <c r="E222" s="5">
        <v>1</v>
      </c>
      <c r="F222" s="5" t="s">
        <v>3983</v>
      </c>
      <c r="G222" s="13" t="s">
        <v>4105</v>
      </c>
    </row>
    <row r="223" spans="1:7" s="3" customFormat="1" hidden="1" x14ac:dyDescent="0.15">
      <c r="A223" s="5">
        <v>221</v>
      </c>
      <c r="B223" s="5" t="s">
        <v>2523</v>
      </c>
      <c r="C223" s="5" t="s">
        <v>2524</v>
      </c>
      <c r="D223" s="5" t="s">
        <v>2525</v>
      </c>
      <c r="E223" s="5">
        <v>1</v>
      </c>
      <c r="F223" s="6"/>
      <c r="G223" s="6"/>
    </row>
    <row r="224" spans="1:7" x14ac:dyDescent="0.15">
      <c r="A224" s="5">
        <v>417</v>
      </c>
      <c r="B224" s="5" t="s">
        <v>2977</v>
      </c>
      <c r="C224" s="5" t="s">
        <v>2978</v>
      </c>
      <c r="D224" s="5" t="s">
        <v>2323</v>
      </c>
      <c r="E224" s="5">
        <v>4</v>
      </c>
      <c r="F224" s="5" t="s">
        <v>4057</v>
      </c>
      <c r="G224" s="13" t="s">
        <v>4105</v>
      </c>
    </row>
    <row r="225" spans="1:7" s="3" customFormat="1" hidden="1" x14ac:dyDescent="0.15">
      <c r="A225" s="5">
        <v>223</v>
      </c>
      <c r="B225" s="5" t="s">
        <v>2527</v>
      </c>
      <c r="C225" s="5" t="s">
        <v>2528</v>
      </c>
      <c r="D225" s="5" t="s">
        <v>2133</v>
      </c>
      <c r="E225" s="5">
        <v>2</v>
      </c>
      <c r="F225" s="6"/>
      <c r="G225" s="6"/>
    </row>
    <row r="226" spans="1:7" x14ac:dyDescent="0.15">
      <c r="A226" s="5">
        <v>7</v>
      </c>
      <c r="B226" s="5" t="s">
        <v>2001</v>
      </c>
      <c r="C226" s="5" t="s">
        <v>2002</v>
      </c>
      <c r="D226" s="5" t="s">
        <v>2003</v>
      </c>
      <c r="E226" s="5">
        <v>1</v>
      </c>
      <c r="F226" s="5" t="s">
        <v>3979</v>
      </c>
      <c r="G226" s="13" t="s">
        <v>4104</v>
      </c>
    </row>
    <row r="227" spans="1:7" x14ac:dyDescent="0.15">
      <c r="A227" s="5">
        <v>34</v>
      </c>
      <c r="B227" s="5" t="s">
        <v>2072</v>
      </c>
      <c r="C227" s="5" t="s">
        <v>2073</v>
      </c>
      <c r="D227" s="5" t="s">
        <v>1998</v>
      </c>
      <c r="E227" s="5">
        <v>3</v>
      </c>
      <c r="F227" s="5" t="s">
        <v>3984</v>
      </c>
      <c r="G227" s="13" t="s">
        <v>4104</v>
      </c>
    </row>
    <row r="228" spans="1:7" x14ac:dyDescent="0.15">
      <c r="A228" s="5">
        <v>76</v>
      </c>
      <c r="B228" s="5" t="s">
        <v>2176</v>
      </c>
      <c r="C228" s="5" t="s">
        <v>2002</v>
      </c>
      <c r="D228" s="5" t="s">
        <v>2006</v>
      </c>
      <c r="E228" s="5">
        <v>1</v>
      </c>
      <c r="F228" s="5" t="s">
        <v>3984</v>
      </c>
      <c r="G228" s="13" t="s">
        <v>4104</v>
      </c>
    </row>
    <row r="229" spans="1:7" x14ac:dyDescent="0.15">
      <c r="A229" s="5">
        <v>177</v>
      </c>
      <c r="B229" s="5" t="s">
        <v>2424</v>
      </c>
      <c r="C229" s="5" t="s">
        <v>2425</v>
      </c>
      <c r="D229" s="5" t="s">
        <v>2141</v>
      </c>
      <c r="E229" s="5">
        <v>1</v>
      </c>
      <c r="F229" s="5" t="s">
        <v>4021</v>
      </c>
      <c r="G229" s="13" t="s">
        <v>4104</v>
      </c>
    </row>
    <row r="230" spans="1:7" x14ac:dyDescent="0.15">
      <c r="A230" s="5">
        <v>226</v>
      </c>
      <c r="B230" s="5" t="s">
        <v>2532</v>
      </c>
      <c r="C230" s="5" t="s">
        <v>2533</v>
      </c>
      <c r="D230" s="5" t="s">
        <v>2534</v>
      </c>
      <c r="E230" s="5">
        <v>1</v>
      </c>
      <c r="F230" s="5" t="s">
        <v>3984</v>
      </c>
      <c r="G230" s="13" t="s">
        <v>4104</v>
      </c>
    </row>
    <row r="231" spans="1:7" s="3" customFormat="1" hidden="1" x14ac:dyDescent="0.15">
      <c r="A231" s="5">
        <v>229</v>
      </c>
      <c r="B231" s="5" t="s">
        <v>2540</v>
      </c>
      <c r="C231" s="5" t="s">
        <v>2541</v>
      </c>
      <c r="D231" s="5" t="s">
        <v>2542</v>
      </c>
      <c r="E231" s="5">
        <v>2</v>
      </c>
      <c r="F231" s="6"/>
      <c r="G231" s="6"/>
    </row>
    <row r="232" spans="1:7" s="3" customFormat="1" hidden="1" x14ac:dyDescent="0.15">
      <c r="A232" s="5">
        <v>230</v>
      </c>
      <c r="B232" s="5" t="s">
        <v>2543</v>
      </c>
      <c r="C232" s="5" t="s">
        <v>2544</v>
      </c>
      <c r="D232" s="5" t="s">
        <v>2545</v>
      </c>
      <c r="E232" s="5">
        <v>1</v>
      </c>
      <c r="F232" s="6"/>
      <c r="G232" s="6"/>
    </row>
    <row r="233" spans="1:7" s="3" customFormat="1" hidden="1" x14ac:dyDescent="0.15">
      <c r="A233" s="5">
        <v>231</v>
      </c>
      <c r="B233" s="5" t="s">
        <v>2546</v>
      </c>
      <c r="C233" s="5" t="s">
        <v>2502</v>
      </c>
      <c r="D233" s="5" t="s">
        <v>2349</v>
      </c>
      <c r="E233" s="5">
        <v>1</v>
      </c>
      <c r="F233" s="6"/>
      <c r="G233" s="6"/>
    </row>
    <row r="234" spans="1:7" x14ac:dyDescent="0.15">
      <c r="A234" s="5">
        <v>232</v>
      </c>
      <c r="B234" s="5" t="s">
        <v>2547</v>
      </c>
      <c r="C234" s="5" t="s">
        <v>2548</v>
      </c>
      <c r="D234" s="5" t="s">
        <v>2354</v>
      </c>
      <c r="E234" s="5">
        <v>1</v>
      </c>
      <c r="F234" s="5" t="s">
        <v>3984</v>
      </c>
      <c r="G234" s="13" t="s">
        <v>4104</v>
      </c>
    </row>
    <row r="235" spans="1:7" s="3" customFormat="1" hidden="1" x14ac:dyDescent="0.15">
      <c r="A235" s="5">
        <v>233</v>
      </c>
      <c r="B235" s="5" t="s">
        <v>2549</v>
      </c>
      <c r="C235" s="5" t="s">
        <v>2550</v>
      </c>
      <c r="D235" s="5" t="s">
        <v>2551</v>
      </c>
      <c r="E235" s="5">
        <v>2</v>
      </c>
      <c r="F235" s="6"/>
      <c r="G235" s="6"/>
    </row>
    <row r="236" spans="1:7" s="3" customFormat="1" hidden="1" x14ac:dyDescent="0.15">
      <c r="A236" s="5">
        <v>234</v>
      </c>
      <c r="B236" s="5" t="s">
        <v>2552</v>
      </c>
      <c r="C236" s="5" t="s">
        <v>2553</v>
      </c>
      <c r="D236" s="5" t="s">
        <v>2554</v>
      </c>
      <c r="E236" s="5">
        <v>3</v>
      </c>
      <c r="F236" s="6"/>
      <c r="G236" s="6"/>
    </row>
    <row r="237" spans="1:7" x14ac:dyDescent="0.15">
      <c r="A237" s="5">
        <v>253</v>
      </c>
      <c r="B237" s="5" t="s">
        <v>2598</v>
      </c>
      <c r="C237" s="5" t="s">
        <v>2548</v>
      </c>
      <c r="D237" s="5" t="s">
        <v>2213</v>
      </c>
      <c r="E237" s="5">
        <v>1</v>
      </c>
      <c r="F237" s="5" t="s">
        <v>4032</v>
      </c>
      <c r="G237" s="13" t="s">
        <v>4104</v>
      </c>
    </row>
    <row r="238" spans="1:7" x14ac:dyDescent="0.15">
      <c r="A238" s="5">
        <v>279</v>
      </c>
      <c r="B238" s="5" t="s">
        <v>2659</v>
      </c>
      <c r="C238" s="5" t="s">
        <v>2660</v>
      </c>
      <c r="D238" s="5" t="s">
        <v>2360</v>
      </c>
      <c r="E238" s="5">
        <v>3</v>
      </c>
      <c r="F238" s="5" t="s">
        <v>4036</v>
      </c>
      <c r="G238" s="13" t="s">
        <v>4104</v>
      </c>
    </row>
    <row r="239" spans="1:7" x14ac:dyDescent="0.15">
      <c r="A239" s="5">
        <v>396</v>
      </c>
      <c r="B239" s="5" t="s">
        <v>2927</v>
      </c>
      <c r="C239" s="5" t="s">
        <v>2928</v>
      </c>
      <c r="D239" s="5" t="s">
        <v>2141</v>
      </c>
      <c r="E239" s="5">
        <v>1</v>
      </c>
      <c r="F239" s="5" t="s">
        <v>3979</v>
      </c>
      <c r="G239" s="13" t="s">
        <v>4104</v>
      </c>
    </row>
    <row r="240" spans="1:7" x14ac:dyDescent="0.15">
      <c r="A240" s="5">
        <v>148</v>
      </c>
      <c r="B240" s="5" t="s">
        <v>2347</v>
      </c>
      <c r="C240" s="5" t="s">
        <v>2348</v>
      </c>
      <c r="D240" s="5" t="s">
        <v>2349</v>
      </c>
      <c r="E240" s="5">
        <v>2</v>
      </c>
      <c r="F240" s="15" t="s">
        <v>3954</v>
      </c>
      <c r="G240" s="13" t="s">
        <v>4103</v>
      </c>
    </row>
    <row r="241" spans="1:7" x14ac:dyDescent="0.15">
      <c r="A241" s="5">
        <v>154</v>
      </c>
      <c r="B241" s="5" t="s">
        <v>2364</v>
      </c>
      <c r="C241" s="5" t="s">
        <v>2365</v>
      </c>
      <c r="D241" s="5" t="s">
        <v>2366</v>
      </c>
      <c r="E241" s="5">
        <v>2</v>
      </c>
      <c r="F241" s="15" t="s">
        <v>3954</v>
      </c>
      <c r="G241" s="13" t="s">
        <v>4103</v>
      </c>
    </row>
    <row r="242" spans="1:7" s="3" customFormat="1" hidden="1" x14ac:dyDescent="0.15">
      <c r="A242" s="5">
        <v>240</v>
      </c>
      <c r="B242" s="5" t="s">
        <v>2566</v>
      </c>
      <c r="C242" s="5" t="s">
        <v>2567</v>
      </c>
      <c r="D242" s="5" t="s">
        <v>2190</v>
      </c>
      <c r="E242" s="5">
        <v>1</v>
      </c>
      <c r="F242" s="6"/>
      <c r="G242" s="6"/>
    </row>
    <row r="243" spans="1:7" x14ac:dyDescent="0.15">
      <c r="A243" s="5">
        <v>192</v>
      </c>
      <c r="B243" s="5" t="s">
        <v>2461</v>
      </c>
      <c r="C243" s="5" t="s">
        <v>2365</v>
      </c>
      <c r="D243" s="5" t="s">
        <v>2462</v>
      </c>
      <c r="E243" s="5">
        <v>1</v>
      </c>
      <c r="F243" s="15" t="s">
        <v>3954</v>
      </c>
      <c r="G243" s="13" t="s">
        <v>4103</v>
      </c>
    </row>
    <row r="244" spans="1:7" x14ac:dyDescent="0.15">
      <c r="A244" s="5">
        <v>208</v>
      </c>
      <c r="B244" s="5" t="s">
        <v>2497</v>
      </c>
      <c r="C244" s="5" t="s">
        <v>2365</v>
      </c>
      <c r="D244" s="5" t="s">
        <v>2498</v>
      </c>
      <c r="E244" s="5">
        <v>1</v>
      </c>
      <c r="F244" s="15" t="s">
        <v>3954</v>
      </c>
      <c r="G244" s="13" t="s">
        <v>4103</v>
      </c>
    </row>
    <row r="245" spans="1:7" s="3" customFormat="1" hidden="1" x14ac:dyDescent="0.15">
      <c r="A245" s="5">
        <v>243</v>
      </c>
      <c r="B245" s="5" t="s">
        <v>2573</v>
      </c>
      <c r="C245" s="5" t="s">
        <v>2574</v>
      </c>
      <c r="D245" s="5" t="s">
        <v>2575</v>
      </c>
      <c r="E245" s="5">
        <v>1</v>
      </c>
      <c r="F245" s="6"/>
      <c r="G245" s="6"/>
    </row>
    <row r="246" spans="1:7" s="3" customFormat="1" hidden="1" x14ac:dyDescent="0.15">
      <c r="A246" s="5">
        <v>244</v>
      </c>
      <c r="B246" s="5" t="s">
        <v>2576</v>
      </c>
      <c r="C246" s="5" t="s">
        <v>2299</v>
      </c>
      <c r="D246" s="5" t="s">
        <v>2445</v>
      </c>
      <c r="E246" s="5">
        <v>3</v>
      </c>
      <c r="F246" s="6"/>
      <c r="G246" s="6"/>
    </row>
    <row r="247" spans="1:7" s="3" customFormat="1" hidden="1" x14ac:dyDescent="0.15">
      <c r="A247" s="5">
        <v>245</v>
      </c>
      <c r="B247" s="5" t="s">
        <v>2577</v>
      </c>
      <c r="C247" s="5" t="s">
        <v>2578</v>
      </c>
      <c r="D247" s="5" t="s">
        <v>2579</v>
      </c>
      <c r="E247" s="5">
        <v>1</v>
      </c>
      <c r="F247" s="6"/>
      <c r="G247" s="6"/>
    </row>
    <row r="248" spans="1:7" x14ac:dyDescent="0.15">
      <c r="A248" s="5">
        <v>307</v>
      </c>
      <c r="B248" s="5" t="s">
        <v>2726</v>
      </c>
      <c r="C248" s="5" t="s">
        <v>2727</v>
      </c>
      <c r="D248" s="5" t="s">
        <v>2346</v>
      </c>
      <c r="E248" s="5">
        <v>1</v>
      </c>
      <c r="F248" s="15" t="s">
        <v>3954</v>
      </c>
      <c r="G248" s="13" t="s">
        <v>4103</v>
      </c>
    </row>
    <row r="249" spans="1:7" s="3" customFormat="1" hidden="1" x14ac:dyDescent="0.15">
      <c r="A249" s="5">
        <v>247</v>
      </c>
      <c r="B249" s="5" t="s">
        <v>2583</v>
      </c>
      <c r="C249" s="5" t="s">
        <v>2584</v>
      </c>
      <c r="D249" s="5" t="s">
        <v>2585</v>
      </c>
      <c r="E249" s="5">
        <v>1</v>
      </c>
      <c r="F249" s="6"/>
      <c r="G249" s="6"/>
    </row>
    <row r="250" spans="1:7" s="3" customFormat="1" hidden="1" x14ac:dyDescent="0.15">
      <c r="A250" s="5">
        <v>248</v>
      </c>
      <c r="B250" s="5" t="s">
        <v>2586</v>
      </c>
      <c r="C250" s="5" t="s">
        <v>2587</v>
      </c>
      <c r="D250" s="5" t="s">
        <v>2133</v>
      </c>
      <c r="E250" s="5">
        <v>1</v>
      </c>
      <c r="F250" s="6"/>
      <c r="G250" s="6"/>
    </row>
    <row r="251" spans="1:7" s="3" customFormat="1" hidden="1" x14ac:dyDescent="0.15">
      <c r="A251" s="5">
        <v>249</v>
      </c>
      <c r="B251" s="5" t="s">
        <v>2588</v>
      </c>
      <c r="C251" s="5" t="s">
        <v>2381</v>
      </c>
      <c r="D251" s="5" t="s">
        <v>2589</v>
      </c>
      <c r="E251" s="5">
        <v>1</v>
      </c>
      <c r="F251" s="6"/>
      <c r="G251" s="6"/>
    </row>
    <row r="252" spans="1:7" s="3" customFormat="1" hidden="1" x14ac:dyDescent="0.15">
      <c r="A252" s="5">
        <v>250</v>
      </c>
      <c r="B252" s="5" t="s">
        <v>2590</v>
      </c>
      <c r="C252" s="5" t="s">
        <v>2591</v>
      </c>
      <c r="D252" s="5" t="s">
        <v>2421</v>
      </c>
      <c r="E252" s="5">
        <v>2</v>
      </c>
      <c r="F252" s="6"/>
      <c r="G252" s="6"/>
    </row>
    <row r="253" spans="1:7" s="3" customFormat="1" hidden="1" x14ac:dyDescent="0.15">
      <c r="A253" s="5">
        <v>251</v>
      </c>
      <c r="B253" s="5" t="s">
        <v>2592</v>
      </c>
      <c r="C253" s="5" t="s">
        <v>2593</v>
      </c>
      <c r="D253" s="5" t="s">
        <v>2594</v>
      </c>
      <c r="E253" s="5">
        <v>1</v>
      </c>
      <c r="F253" s="6"/>
      <c r="G253" s="6"/>
    </row>
    <row r="254" spans="1:7" s="3" customFormat="1" hidden="1" x14ac:dyDescent="0.15">
      <c r="A254" s="5">
        <v>252</v>
      </c>
      <c r="B254" s="5" t="s">
        <v>2595</v>
      </c>
      <c r="C254" s="5" t="s">
        <v>2596</v>
      </c>
      <c r="D254" s="5" t="s">
        <v>2597</v>
      </c>
      <c r="E254" s="5">
        <v>1</v>
      </c>
      <c r="F254" s="6"/>
      <c r="G254" s="6"/>
    </row>
    <row r="255" spans="1:7" x14ac:dyDescent="0.15">
      <c r="A255" s="5">
        <v>348</v>
      </c>
      <c r="B255" s="5" t="s">
        <v>2829</v>
      </c>
      <c r="C255" s="5" t="s">
        <v>2365</v>
      </c>
      <c r="D255" s="5" t="s">
        <v>2404</v>
      </c>
      <c r="E255" s="5">
        <v>6</v>
      </c>
      <c r="F255" s="15" t="s">
        <v>3954</v>
      </c>
      <c r="G255" s="13" t="s">
        <v>4103</v>
      </c>
    </row>
    <row r="256" spans="1:7" s="3" customFormat="1" hidden="1" x14ac:dyDescent="0.15">
      <c r="A256" s="5">
        <v>254</v>
      </c>
      <c r="B256" s="5" t="s">
        <v>2599</v>
      </c>
      <c r="C256" s="5" t="s">
        <v>2600</v>
      </c>
      <c r="D256" s="5" t="s">
        <v>2601</v>
      </c>
      <c r="E256" s="5">
        <v>4</v>
      </c>
      <c r="F256" s="6"/>
      <c r="G256" s="6"/>
    </row>
    <row r="257" spans="1:7" s="3" customFormat="1" hidden="1" x14ac:dyDescent="0.15">
      <c r="A257" s="5">
        <v>255</v>
      </c>
      <c r="B257" s="5" t="s">
        <v>2602</v>
      </c>
      <c r="C257" s="5" t="s">
        <v>2603</v>
      </c>
      <c r="D257" s="5" t="s">
        <v>2604</v>
      </c>
      <c r="E257" s="5">
        <v>1</v>
      </c>
      <c r="F257" s="6"/>
      <c r="G257" s="6"/>
    </row>
    <row r="258" spans="1:7" x14ac:dyDescent="0.15">
      <c r="A258" s="5">
        <v>473</v>
      </c>
      <c r="B258" s="5" t="s">
        <v>3101</v>
      </c>
      <c r="C258" s="5" t="s">
        <v>2365</v>
      </c>
      <c r="D258" s="5" t="s">
        <v>3102</v>
      </c>
      <c r="E258" s="5">
        <v>3</v>
      </c>
      <c r="F258" s="15" t="s">
        <v>3954</v>
      </c>
      <c r="G258" s="13" t="s">
        <v>4103</v>
      </c>
    </row>
    <row r="259" spans="1:7" s="3" customFormat="1" hidden="1" x14ac:dyDescent="0.15">
      <c r="A259" s="5">
        <v>257</v>
      </c>
      <c r="B259" s="5" t="s">
        <v>2607</v>
      </c>
      <c r="C259" s="5" t="s">
        <v>2608</v>
      </c>
      <c r="D259" s="5" t="s">
        <v>2091</v>
      </c>
      <c r="E259" s="5">
        <v>1</v>
      </c>
      <c r="F259" s="6"/>
      <c r="G259" s="6"/>
    </row>
    <row r="260" spans="1:7" s="3" customFormat="1" hidden="1" x14ac:dyDescent="0.15">
      <c r="A260" s="5">
        <v>258</v>
      </c>
      <c r="B260" s="5" t="s">
        <v>2609</v>
      </c>
      <c r="C260" s="5" t="s">
        <v>2610</v>
      </c>
      <c r="D260" s="5" t="s">
        <v>2190</v>
      </c>
      <c r="E260" s="5">
        <v>1</v>
      </c>
      <c r="F260" s="6"/>
      <c r="G260" s="6"/>
    </row>
    <row r="261" spans="1:7" s="3" customFormat="1" hidden="1" x14ac:dyDescent="0.15">
      <c r="A261" s="5">
        <v>259</v>
      </c>
      <c r="B261" s="5" t="s">
        <v>2611</v>
      </c>
      <c r="C261" s="5" t="s">
        <v>2612</v>
      </c>
      <c r="D261" s="5" t="s">
        <v>2448</v>
      </c>
      <c r="E261" s="5">
        <v>3</v>
      </c>
      <c r="F261" s="6"/>
      <c r="G261" s="6"/>
    </row>
    <row r="262" spans="1:7" s="3" customFormat="1" hidden="1" x14ac:dyDescent="0.15">
      <c r="A262" s="5">
        <v>260</v>
      </c>
      <c r="B262" s="5" t="s">
        <v>2613</v>
      </c>
      <c r="C262" s="5" t="s">
        <v>2614</v>
      </c>
      <c r="D262" s="5" t="s">
        <v>1995</v>
      </c>
      <c r="E262" s="5">
        <v>1</v>
      </c>
      <c r="F262" s="6"/>
      <c r="G262" s="6"/>
    </row>
    <row r="263" spans="1:7" s="3" customFormat="1" hidden="1" x14ac:dyDescent="0.15">
      <c r="A263" s="5">
        <v>261</v>
      </c>
      <c r="B263" s="5" t="s">
        <v>2615</v>
      </c>
      <c r="C263" s="5" t="s">
        <v>2616</v>
      </c>
      <c r="D263" s="5" t="s">
        <v>2617</v>
      </c>
      <c r="E263" s="5">
        <v>1</v>
      </c>
      <c r="F263" s="6"/>
      <c r="G263" s="6"/>
    </row>
    <row r="264" spans="1:7" s="3" customFormat="1" hidden="1" x14ac:dyDescent="0.15">
      <c r="A264" s="5">
        <v>262</v>
      </c>
      <c r="B264" s="5" t="s">
        <v>2618</v>
      </c>
      <c r="C264" s="5" t="s">
        <v>2619</v>
      </c>
      <c r="D264" s="5" t="s">
        <v>2620</v>
      </c>
      <c r="E264" s="5">
        <v>1</v>
      </c>
      <c r="F264" s="6"/>
      <c r="G264" s="6"/>
    </row>
    <row r="265" spans="1:7" x14ac:dyDescent="0.15">
      <c r="A265" s="5">
        <v>292</v>
      </c>
      <c r="B265" s="5" t="s">
        <v>2688</v>
      </c>
      <c r="C265" s="5" t="s">
        <v>2689</v>
      </c>
      <c r="D265" s="5" t="s">
        <v>2642</v>
      </c>
      <c r="E265" s="5">
        <v>1</v>
      </c>
      <c r="F265" s="5" t="s">
        <v>4037</v>
      </c>
      <c r="G265" s="13" t="s">
        <v>4102</v>
      </c>
    </row>
    <row r="266" spans="1:7" s="3" customFormat="1" hidden="1" x14ac:dyDescent="0.15">
      <c r="A266" s="5">
        <v>264</v>
      </c>
      <c r="B266" s="5" t="s">
        <v>2623</v>
      </c>
      <c r="C266" s="5" t="s">
        <v>2624</v>
      </c>
      <c r="D266" s="5" t="s">
        <v>2625</v>
      </c>
      <c r="E266" s="5">
        <v>1</v>
      </c>
      <c r="F266" s="6"/>
      <c r="G266" s="6"/>
    </row>
    <row r="267" spans="1:7" s="3" customFormat="1" hidden="1" x14ac:dyDescent="0.15">
      <c r="A267" s="5">
        <v>265</v>
      </c>
      <c r="B267" s="5" t="s">
        <v>2626</v>
      </c>
      <c r="C267" s="5" t="s">
        <v>2627</v>
      </c>
      <c r="D267" s="5" t="s">
        <v>2329</v>
      </c>
      <c r="E267" s="5">
        <v>1</v>
      </c>
      <c r="F267" s="6"/>
      <c r="G267" s="6"/>
    </row>
    <row r="268" spans="1:7" s="3" customFormat="1" hidden="1" x14ac:dyDescent="0.15">
      <c r="A268" s="5">
        <v>266</v>
      </c>
      <c r="B268" s="5" t="s">
        <v>3935</v>
      </c>
      <c r="C268" s="5" t="s">
        <v>2628</v>
      </c>
      <c r="D268" s="5" t="s">
        <v>2213</v>
      </c>
      <c r="E268" s="5">
        <v>1</v>
      </c>
      <c r="F268" s="6"/>
      <c r="G268" s="8"/>
    </row>
    <row r="269" spans="1:7" s="3" customFormat="1" hidden="1" x14ac:dyDescent="0.15">
      <c r="A269" s="5">
        <v>267</v>
      </c>
      <c r="B269" s="5" t="s">
        <v>2629</v>
      </c>
      <c r="C269" s="5" t="s">
        <v>2630</v>
      </c>
      <c r="D269" s="5" t="s">
        <v>2631</v>
      </c>
      <c r="E269" s="5">
        <v>1</v>
      </c>
      <c r="F269" s="6"/>
      <c r="G269" s="6"/>
    </row>
    <row r="270" spans="1:7" s="3" customFormat="1" hidden="1" x14ac:dyDescent="0.15">
      <c r="A270" s="5">
        <v>268</v>
      </c>
      <c r="B270" s="5" t="s">
        <v>2632</v>
      </c>
      <c r="C270" s="5" t="s">
        <v>2633</v>
      </c>
      <c r="D270" s="5" t="s">
        <v>2634</v>
      </c>
      <c r="E270" s="5">
        <v>1</v>
      </c>
      <c r="F270" s="6"/>
      <c r="G270" s="6"/>
    </row>
    <row r="271" spans="1:7" s="3" customFormat="1" hidden="1" x14ac:dyDescent="0.15">
      <c r="A271" s="5">
        <v>269</v>
      </c>
      <c r="B271" s="5" t="s">
        <v>2635</v>
      </c>
      <c r="C271" s="5" t="s">
        <v>2636</v>
      </c>
      <c r="D271" s="5" t="s">
        <v>2637</v>
      </c>
      <c r="E271" s="5">
        <v>3</v>
      </c>
      <c r="F271" s="6"/>
      <c r="G271" s="6"/>
    </row>
    <row r="272" spans="1:7" x14ac:dyDescent="0.15">
      <c r="A272" s="5">
        <v>355</v>
      </c>
      <c r="B272" s="5" t="s">
        <v>2843</v>
      </c>
      <c r="C272" s="5" t="s">
        <v>2844</v>
      </c>
      <c r="D272" s="5" t="s">
        <v>2208</v>
      </c>
      <c r="E272" s="5">
        <v>2</v>
      </c>
      <c r="F272" s="5" t="s">
        <v>4068</v>
      </c>
      <c r="G272" s="13" t="s">
        <v>4102</v>
      </c>
    </row>
    <row r="273" spans="1:7" x14ac:dyDescent="0.15">
      <c r="A273" s="5">
        <v>90</v>
      </c>
      <c r="B273" s="5" t="s">
        <v>2206</v>
      </c>
      <c r="C273" s="5" t="s">
        <v>2207</v>
      </c>
      <c r="D273" s="5" t="s">
        <v>2208</v>
      </c>
      <c r="E273" s="5">
        <v>2</v>
      </c>
      <c r="F273" s="5" t="s">
        <v>4000</v>
      </c>
      <c r="G273" s="14" t="s">
        <v>4138</v>
      </c>
    </row>
    <row r="274" spans="1:7" x14ac:dyDescent="0.15">
      <c r="A274" s="5">
        <v>124</v>
      </c>
      <c r="B274" s="5" t="s">
        <v>2284</v>
      </c>
      <c r="C274" s="5" t="s">
        <v>2285</v>
      </c>
      <c r="D274" s="5" t="s">
        <v>2286</v>
      </c>
      <c r="E274" s="5">
        <v>2</v>
      </c>
      <c r="F274" s="5" t="s">
        <v>4008</v>
      </c>
      <c r="G274" s="14" t="s">
        <v>4138</v>
      </c>
    </row>
    <row r="275" spans="1:7" s="3" customFormat="1" hidden="1" x14ac:dyDescent="0.15">
      <c r="A275" s="5">
        <v>273</v>
      </c>
      <c r="B275" s="5" t="s">
        <v>2646</v>
      </c>
      <c r="C275" s="5" t="s">
        <v>2647</v>
      </c>
      <c r="D275" s="5" t="s">
        <v>2648</v>
      </c>
      <c r="E275" s="5">
        <v>2</v>
      </c>
      <c r="F275" s="6"/>
      <c r="G275" s="6"/>
    </row>
    <row r="276" spans="1:7" s="3" customFormat="1" hidden="1" x14ac:dyDescent="0.15">
      <c r="A276" s="5">
        <v>274</v>
      </c>
      <c r="B276" s="5" t="s">
        <v>2649</v>
      </c>
      <c r="C276" s="5" t="s">
        <v>2650</v>
      </c>
      <c r="D276" s="5" t="s">
        <v>2329</v>
      </c>
      <c r="E276" s="5">
        <v>1</v>
      </c>
      <c r="F276" s="6"/>
      <c r="G276" s="6"/>
    </row>
    <row r="277" spans="1:7" s="3" customFormat="1" hidden="1" x14ac:dyDescent="0.15">
      <c r="A277" s="5">
        <v>275</v>
      </c>
      <c r="B277" s="5" t="s">
        <v>2651</v>
      </c>
      <c r="C277" s="5" t="s">
        <v>2652</v>
      </c>
      <c r="D277" s="5" t="s">
        <v>2053</v>
      </c>
      <c r="E277" s="5">
        <v>1</v>
      </c>
      <c r="F277" s="6"/>
      <c r="G277" s="6"/>
    </row>
    <row r="278" spans="1:7" s="3" customFormat="1" hidden="1" x14ac:dyDescent="0.15">
      <c r="A278" s="5">
        <v>276</v>
      </c>
      <c r="B278" s="5" t="s">
        <v>2653</v>
      </c>
      <c r="C278" s="5" t="s">
        <v>2654</v>
      </c>
      <c r="D278" s="5" t="s">
        <v>2410</v>
      </c>
      <c r="E278" s="5">
        <v>1</v>
      </c>
      <c r="F278" s="6"/>
      <c r="G278" s="6"/>
    </row>
    <row r="279" spans="1:7" x14ac:dyDescent="0.15">
      <c r="A279" s="5">
        <v>228</v>
      </c>
      <c r="B279" s="5" t="s">
        <v>2537</v>
      </c>
      <c r="C279" s="5" t="s">
        <v>2538</v>
      </c>
      <c r="D279" s="5" t="s">
        <v>2539</v>
      </c>
      <c r="E279" s="5">
        <v>1</v>
      </c>
      <c r="F279" s="5" t="s">
        <v>4030</v>
      </c>
      <c r="G279" s="14" t="s">
        <v>4138</v>
      </c>
    </row>
    <row r="280" spans="1:7" x14ac:dyDescent="0.15">
      <c r="A280" s="5">
        <v>110</v>
      </c>
      <c r="B280" s="5" t="s">
        <v>2252</v>
      </c>
      <c r="C280" s="5" t="s">
        <v>2253</v>
      </c>
      <c r="D280" s="5" t="s">
        <v>2011</v>
      </c>
      <c r="E280" s="5">
        <v>2</v>
      </c>
      <c r="F280" s="5" t="s">
        <v>4006</v>
      </c>
      <c r="G280" s="13" t="s">
        <v>4101</v>
      </c>
    </row>
    <row r="281" spans="1:7" x14ac:dyDescent="0.15">
      <c r="A281" s="5">
        <v>341</v>
      </c>
      <c r="B281" s="5" t="s">
        <v>2811</v>
      </c>
      <c r="C281" s="5" t="s">
        <v>2812</v>
      </c>
      <c r="D281" s="5" t="s">
        <v>2813</v>
      </c>
      <c r="E281" s="5">
        <v>5</v>
      </c>
      <c r="F281" s="5" t="s">
        <v>4067</v>
      </c>
      <c r="G281" s="13" t="s">
        <v>4101</v>
      </c>
    </row>
    <row r="282" spans="1:7" s="3" customFormat="1" hidden="1" x14ac:dyDescent="0.15">
      <c r="A282" s="5">
        <v>280</v>
      </c>
      <c r="B282" s="5" t="s">
        <v>2661</v>
      </c>
      <c r="C282" s="5" t="s">
        <v>2662</v>
      </c>
      <c r="D282" s="5" t="s">
        <v>2256</v>
      </c>
      <c r="E282" s="5">
        <v>1</v>
      </c>
      <c r="F282" s="6"/>
      <c r="G282" s="6"/>
    </row>
    <row r="283" spans="1:7" s="3" customFormat="1" hidden="1" x14ac:dyDescent="0.15">
      <c r="A283" s="5">
        <v>281</v>
      </c>
      <c r="B283" s="5" t="s">
        <v>2663</v>
      </c>
      <c r="C283" s="5" t="s">
        <v>2664</v>
      </c>
      <c r="D283" s="5" t="s">
        <v>2665</v>
      </c>
      <c r="E283" s="5">
        <v>1</v>
      </c>
      <c r="F283" s="6"/>
      <c r="G283" s="6"/>
    </row>
    <row r="284" spans="1:7" s="3" customFormat="1" hidden="1" x14ac:dyDescent="0.15">
      <c r="A284" s="5">
        <v>282</v>
      </c>
      <c r="B284" s="5" t="s">
        <v>2666</v>
      </c>
      <c r="C284" s="5" t="s">
        <v>668</v>
      </c>
      <c r="D284" s="5" t="s">
        <v>2011</v>
      </c>
      <c r="E284" s="5">
        <v>3</v>
      </c>
      <c r="F284" s="6"/>
      <c r="G284" s="6"/>
    </row>
    <row r="285" spans="1:7" s="3" customFormat="1" hidden="1" x14ac:dyDescent="0.15">
      <c r="A285" s="5">
        <v>283</v>
      </c>
      <c r="B285" s="5" t="s">
        <v>2667</v>
      </c>
      <c r="C285" s="5" t="s">
        <v>2668</v>
      </c>
      <c r="D285" s="5" t="s">
        <v>2669</v>
      </c>
      <c r="E285" s="5">
        <v>4</v>
      </c>
      <c r="F285" s="6"/>
      <c r="G285" s="6"/>
    </row>
    <row r="286" spans="1:7" s="3" customFormat="1" hidden="1" x14ac:dyDescent="0.15">
      <c r="A286" s="5">
        <v>284</v>
      </c>
      <c r="B286" s="5" t="s">
        <v>2670</v>
      </c>
      <c r="C286" s="5" t="s">
        <v>2671</v>
      </c>
      <c r="D286" s="5" t="s">
        <v>2672</v>
      </c>
      <c r="E286" s="5">
        <v>2</v>
      </c>
      <c r="F286" s="6"/>
      <c r="G286" s="6"/>
    </row>
    <row r="287" spans="1:7" s="3" customFormat="1" hidden="1" x14ac:dyDescent="0.15">
      <c r="A287" s="5">
        <v>285</v>
      </c>
      <c r="B287" s="5" t="s">
        <v>2673</v>
      </c>
      <c r="C287" s="5" t="s">
        <v>2674</v>
      </c>
      <c r="D287" s="5" t="s">
        <v>2242</v>
      </c>
      <c r="E287" s="5">
        <v>3</v>
      </c>
      <c r="F287" s="6"/>
      <c r="G287" s="6"/>
    </row>
    <row r="288" spans="1:7" s="3" customFormat="1" hidden="1" x14ac:dyDescent="0.15">
      <c r="A288" s="5">
        <v>286</v>
      </c>
      <c r="B288" s="5" t="s">
        <v>2675</v>
      </c>
      <c r="C288" s="5" t="s">
        <v>2676</v>
      </c>
      <c r="D288" s="5" t="s">
        <v>2558</v>
      </c>
      <c r="E288" s="5">
        <v>1</v>
      </c>
      <c r="F288" s="6"/>
      <c r="G288" s="6"/>
    </row>
    <row r="289" spans="1:7" s="3" customFormat="1" hidden="1" x14ac:dyDescent="0.15">
      <c r="A289" s="5">
        <v>287</v>
      </c>
      <c r="B289" s="5" t="s">
        <v>2677</v>
      </c>
      <c r="C289" s="5" t="s">
        <v>2678</v>
      </c>
      <c r="D289" s="5" t="s">
        <v>2679</v>
      </c>
      <c r="E289" s="5">
        <v>2</v>
      </c>
      <c r="F289" s="6"/>
      <c r="G289" s="6"/>
    </row>
    <row r="290" spans="1:7" x14ac:dyDescent="0.15">
      <c r="A290" s="5">
        <v>465</v>
      </c>
      <c r="B290" s="5" t="s">
        <v>3082</v>
      </c>
      <c r="C290" s="5" t="s">
        <v>3083</v>
      </c>
      <c r="D290" s="5" t="s">
        <v>2213</v>
      </c>
      <c r="E290" s="5">
        <v>1</v>
      </c>
      <c r="F290" s="5" t="s">
        <v>4006</v>
      </c>
      <c r="G290" s="13" t="s">
        <v>4101</v>
      </c>
    </row>
    <row r="291" spans="1:7" s="3" customFormat="1" hidden="1" x14ac:dyDescent="0.15">
      <c r="A291" s="5">
        <v>289</v>
      </c>
      <c r="B291" s="5" t="s">
        <v>2682</v>
      </c>
      <c r="C291" s="5" t="s">
        <v>2683</v>
      </c>
      <c r="D291" s="5" t="s">
        <v>2376</v>
      </c>
      <c r="E291" s="5">
        <v>3</v>
      </c>
      <c r="F291" s="6"/>
      <c r="G291" s="6"/>
    </row>
    <row r="292" spans="1:7" s="3" customFormat="1" hidden="1" x14ac:dyDescent="0.15">
      <c r="A292" s="5">
        <v>290</v>
      </c>
      <c r="B292" s="5" t="s">
        <v>2684</v>
      </c>
      <c r="C292" s="5" t="s">
        <v>2685</v>
      </c>
      <c r="D292" s="5" t="s">
        <v>2053</v>
      </c>
      <c r="E292" s="5">
        <v>1</v>
      </c>
      <c r="F292" s="6"/>
      <c r="G292" s="6"/>
    </row>
    <row r="293" spans="1:7" s="3" customFormat="1" hidden="1" x14ac:dyDescent="0.15">
      <c r="A293" s="5">
        <v>291</v>
      </c>
      <c r="B293" s="5" t="s">
        <v>2686</v>
      </c>
      <c r="C293" s="5" t="s">
        <v>2687</v>
      </c>
      <c r="D293" s="5" t="s">
        <v>2256</v>
      </c>
      <c r="E293" s="5">
        <v>1</v>
      </c>
      <c r="F293" s="6"/>
      <c r="G293" s="6"/>
    </row>
    <row r="294" spans="1:7" x14ac:dyDescent="0.15">
      <c r="A294" s="5">
        <v>721</v>
      </c>
      <c r="B294" s="5" t="s">
        <v>3667</v>
      </c>
      <c r="C294" s="5" t="s">
        <v>3668</v>
      </c>
      <c r="D294" s="5" t="s">
        <v>2642</v>
      </c>
      <c r="E294" s="5">
        <v>2</v>
      </c>
      <c r="F294" s="5" t="s">
        <v>3975</v>
      </c>
      <c r="G294" s="13" t="s">
        <v>4100</v>
      </c>
    </row>
    <row r="295" spans="1:7" s="3" customFormat="1" hidden="1" x14ac:dyDescent="0.15">
      <c r="A295" s="5">
        <v>293</v>
      </c>
      <c r="B295" s="5" t="s">
        <v>2690</v>
      </c>
      <c r="C295" s="5" t="s">
        <v>2691</v>
      </c>
      <c r="D295" s="5" t="s">
        <v>2329</v>
      </c>
      <c r="E295" s="5">
        <v>1</v>
      </c>
      <c r="F295" s="6"/>
      <c r="G295" s="6"/>
    </row>
    <row r="296" spans="1:7" x14ac:dyDescent="0.15">
      <c r="A296" s="5">
        <v>120</v>
      </c>
      <c r="B296" s="5" t="s">
        <v>2273</v>
      </c>
      <c r="C296" s="5" t="s">
        <v>2274</v>
      </c>
      <c r="D296" s="5" t="s">
        <v>1998</v>
      </c>
      <c r="E296" s="5">
        <v>1</v>
      </c>
      <c r="F296" s="5" t="s">
        <v>3941</v>
      </c>
      <c r="G296" s="13" t="s">
        <v>4099</v>
      </c>
    </row>
    <row r="297" spans="1:7" x14ac:dyDescent="0.15">
      <c r="A297" s="5">
        <v>79</v>
      </c>
      <c r="B297" s="5" t="s">
        <v>2182</v>
      </c>
      <c r="C297" s="5" t="s">
        <v>2183</v>
      </c>
      <c r="D297" s="5" t="s">
        <v>1998</v>
      </c>
      <c r="E297" s="5">
        <v>2</v>
      </c>
      <c r="F297" s="5" t="s">
        <v>3998</v>
      </c>
      <c r="G297" s="13" t="s">
        <v>4098</v>
      </c>
    </row>
    <row r="298" spans="1:7" x14ac:dyDescent="0.15">
      <c r="A298" s="5">
        <v>338</v>
      </c>
      <c r="B298" s="5" t="s">
        <v>2803</v>
      </c>
      <c r="C298" s="5" t="s">
        <v>2804</v>
      </c>
      <c r="D298" s="5" t="s">
        <v>2805</v>
      </c>
      <c r="E298" s="5">
        <v>1</v>
      </c>
      <c r="F298" s="5" t="s">
        <v>3998</v>
      </c>
      <c r="G298" s="13" t="s">
        <v>4098</v>
      </c>
    </row>
    <row r="299" spans="1:7" s="3" customFormat="1" hidden="1" x14ac:dyDescent="0.15">
      <c r="A299" s="5">
        <v>297</v>
      </c>
      <c r="B299" s="5" t="s">
        <v>2699</v>
      </c>
      <c r="C299" s="5" t="s">
        <v>2700</v>
      </c>
      <c r="D299" s="5" t="s">
        <v>2701</v>
      </c>
      <c r="E299" s="5">
        <v>1</v>
      </c>
      <c r="F299" s="6"/>
      <c r="G299" s="6"/>
    </row>
    <row r="300" spans="1:7" s="3" customFormat="1" hidden="1" x14ac:dyDescent="0.15">
      <c r="A300" s="5">
        <v>298</v>
      </c>
      <c r="B300" s="5" t="s">
        <v>2702</v>
      </c>
      <c r="C300" s="5" t="s">
        <v>2703</v>
      </c>
      <c r="D300" s="5" t="s">
        <v>2704</v>
      </c>
      <c r="E300" s="5">
        <v>1</v>
      </c>
      <c r="F300" s="6"/>
      <c r="G300" s="6"/>
    </row>
    <row r="301" spans="1:7" s="3" customFormat="1" hidden="1" x14ac:dyDescent="0.15">
      <c r="A301" s="5">
        <v>299</v>
      </c>
      <c r="B301" s="5" t="s">
        <v>2705</v>
      </c>
      <c r="C301" s="5" t="s">
        <v>2706</v>
      </c>
      <c r="D301" s="5" t="s">
        <v>2162</v>
      </c>
      <c r="E301" s="5">
        <v>1</v>
      </c>
      <c r="F301" s="6"/>
      <c r="G301" s="6"/>
    </row>
    <row r="302" spans="1:7" s="3" customFormat="1" hidden="1" x14ac:dyDescent="0.15">
      <c r="A302" s="5">
        <v>300</v>
      </c>
      <c r="B302" s="5" t="s">
        <v>2707</v>
      </c>
      <c r="C302" s="5" t="s">
        <v>2708</v>
      </c>
      <c r="D302" s="5" t="s">
        <v>2133</v>
      </c>
      <c r="E302" s="5">
        <v>1</v>
      </c>
      <c r="F302" s="6"/>
      <c r="G302" s="6"/>
    </row>
    <row r="303" spans="1:7" s="3" customFormat="1" hidden="1" x14ac:dyDescent="0.15">
      <c r="A303" s="5">
        <v>301</v>
      </c>
      <c r="B303" s="5" t="s">
        <v>2709</v>
      </c>
      <c r="C303" s="5" t="s">
        <v>2710</v>
      </c>
      <c r="D303" s="5" t="s">
        <v>2711</v>
      </c>
      <c r="E303" s="5">
        <v>1</v>
      </c>
      <c r="F303" s="6"/>
      <c r="G303" s="6"/>
    </row>
    <row r="304" spans="1:7" s="3" customFormat="1" hidden="1" x14ac:dyDescent="0.15">
      <c r="A304" s="5">
        <v>302</v>
      </c>
      <c r="B304" s="5" t="s">
        <v>2712</v>
      </c>
      <c r="C304" s="5" t="s">
        <v>2713</v>
      </c>
      <c r="D304" s="5" t="s">
        <v>2714</v>
      </c>
      <c r="E304" s="5">
        <v>1</v>
      </c>
      <c r="F304" s="6"/>
      <c r="G304" s="6"/>
    </row>
    <row r="305" spans="1:7" x14ac:dyDescent="0.15">
      <c r="A305" s="5">
        <v>55</v>
      </c>
      <c r="B305" s="5" t="s">
        <v>2121</v>
      </c>
      <c r="C305" s="5" t="s">
        <v>2122</v>
      </c>
      <c r="D305" s="5" t="s">
        <v>1998</v>
      </c>
      <c r="E305" s="5">
        <v>1</v>
      </c>
      <c r="F305" s="5" t="s">
        <v>3989</v>
      </c>
      <c r="G305" s="13" t="s">
        <v>4097</v>
      </c>
    </row>
    <row r="306" spans="1:7" s="3" customFormat="1" hidden="1" x14ac:dyDescent="0.15">
      <c r="A306" s="5">
        <v>304</v>
      </c>
      <c r="B306" s="5" t="s">
        <v>2718</v>
      </c>
      <c r="C306" s="5" t="s">
        <v>2719</v>
      </c>
      <c r="D306" s="5" t="s">
        <v>2665</v>
      </c>
      <c r="E306" s="5">
        <v>1</v>
      </c>
      <c r="F306" s="6"/>
      <c r="G306" s="6"/>
    </row>
    <row r="307" spans="1:7" s="3" customFormat="1" hidden="1" x14ac:dyDescent="0.15">
      <c r="A307" s="5">
        <v>305</v>
      </c>
      <c r="B307" s="5" t="s">
        <v>2720</v>
      </c>
      <c r="C307" s="5" t="s">
        <v>2721</v>
      </c>
      <c r="D307" s="5" t="s">
        <v>2722</v>
      </c>
      <c r="E307" s="5">
        <v>5</v>
      </c>
      <c r="F307" s="6"/>
      <c r="G307" s="6"/>
    </row>
    <row r="308" spans="1:7" s="3" customFormat="1" hidden="1" x14ac:dyDescent="0.15">
      <c r="A308" s="5">
        <v>306</v>
      </c>
      <c r="B308" s="5" t="s">
        <v>2723</v>
      </c>
      <c r="C308" s="5" t="s">
        <v>2724</v>
      </c>
      <c r="D308" s="5" t="s">
        <v>2725</v>
      </c>
      <c r="E308" s="5">
        <v>1</v>
      </c>
      <c r="F308" s="6"/>
      <c r="G308" s="6"/>
    </row>
    <row r="309" spans="1:7" x14ac:dyDescent="0.15">
      <c r="A309" s="5">
        <v>176</v>
      </c>
      <c r="B309" s="5" t="s">
        <v>2422</v>
      </c>
      <c r="C309" s="5" t="s">
        <v>2423</v>
      </c>
      <c r="D309" s="5" t="s">
        <v>2213</v>
      </c>
      <c r="E309" s="5">
        <v>1</v>
      </c>
      <c r="F309" s="5" t="s">
        <v>4020</v>
      </c>
      <c r="G309" s="13" t="s">
        <v>4097</v>
      </c>
    </row>
    <row r="310" spans="1:7" s="3" customFormat="1" hidden="1" x14ac:dyDescent="0.15">
      <c r="A310" s="5">
        <v>308</v>
      </c>
      <c r="B310" s="5" t="s">
        <v>2728</v>
      </c>
      <c r="C310" s="5" t="s">
        <v>2729</v>
      </c>
      <c r="D310" s="5" t="s">
        <v>2730</v>
      </c>
      <c r="E310" s="5">
        <v>3</v>
      </c>
      <c r="F310" s="6"/>
      <c r="G310" s="6"/>
    </row>
    <row r="311" spans="1:7" x14ac:dyDescent="0.15">
      <c r="A311" s="5">
        <v>422</v>
      </c>
      <c r="B311" s="5" t="s">
        <v>2988</v>
      </c>
      <c r="C311" s="5" t="s">
        <v>2989</v>
      </c>
      <c r="D311" s="5" t="s">
        <v>2354</v>
      </c>
      <c r="E311" s="5">
        <v>3</v>
      </c>
      <c r="F311" s="5" t="s">
        <v>4058</v>
      </c>
      <c r="G311" s="13" t="s">
        <v>4096</v>
      </c>
    </row>
    <row r="312" spans="1:7" s="3" customFormat="1" hidden="1" x14ac:dyDescent="0.15">
      <c r="A312" s="5">
        <v>310</v>
      </c>
      <c r="B312" s="5" t="s">
        <v>2733</v>
      </c>
      <c r="C312" s="5" t="s">
        <v>2734</v>
      </c>
      <c r="D312" s="5" t="s">
        <v>2735</v>
      </c>
      <c r="E312" s="5">
        <v>1</v>
      </c>
      <c r="F312" s="6"/>
      <c r="G312" s="6"/>
    </row>
    <row r="313" spans="1:7" s="3" customFormat="1" hidden="1" x14ac:dyDescent="0.15">
      <c r="A313" s="5">
        <v>311</v>
      </c>
      <c r="B313" s="5" t="s">
        <v>2736</v>
      </c>
      <c r="C313" s="5" t="s">
        <v>2737</v>
      </c>
      <c r="D313" s="5" t="s">
        <v>2329</v>
      </c>
      <c r="E313" s="5">
        <v>3</v>
      </c>
      <c r="F313" s="6"/>
      <c r="G313" s="6"/>
    </row>
    <row r="314" spans="1:7" x14ac:dyDescent="0.15">
      <c r="A314" s="5">
        <v>36</v>
      </c>
      <c r="B314" s="5" t="s">
        <v>2076</v>
      </c>
      <c r="C314" s="5" t="s">
        <v>2077</v>
      </c>
      <c r="D314" s="5" t="s">
        <v>2078</v>
      </c>
      <c r="E314" s="5">
        <v>1</v>
      </c>
      <c r="F314" s="5" t="s">
        <v>3985</v>
      </c>
      <c r="G314" s="13" t="s">
        <v>4095</v>
      </c>
    </row>
    <row r="315" spans="1:7" s="3" customFormat="1" hidden="1" x14ac:dyDescent="0.15">
      <c r="A315" s="5">
        <v>313</v>
      </c>
      <c r="B315" s="5" t="s">
        <v>2739</v>
      </c>
      <c r="C315" s="5" t="s">
        <v>2740</v>
      </c>
      <c r="D315" s="5" t="s">
        <v>2741</v>
      </c>
      <c r="E315" s="5">
        <v>1</v>
      </c>
      <c r="F315" s="6"/>
      <c r="G315" s="6"/>
    </row>
    <row r="316" spans="1:7" x14ac:dyDescent="0.15">
      <c r="A316" s="5">
        <v>236</v>
      </c>
      <c r="B316" s="5" t="s">
        <v>2556</v>
      </c>
      <c r="C316" s="5" t="s">
        <v>2557</v>
      </c>
      <c r="D316" s="5" t="s">
        <v>2558</v>
      </c>
      <c r="E316" s="5">
        <v>1</v>
      </c>
      <c r="F316" s="5" t="s">
        <v>3985</v>
      </c>
      <c r="G316" s="13" t="s">
        <v>4095</v>
      </c>
    </row>
    <row r="317" spans="1:7" x14ac:dyDescent="0.15">
      <c r="A317" s="5">
        <v>67</v>
      </c>
      <c r="B317" s="5" t="s">
        <v>2152</v>
      </c>
      <c r="C317" s="5" t="s">
        <v>2153</v>
      </c>
      <c r="D317" s="5" t="s">
        <v>2014</v>
      </c>
      <c r="E317" s="5">
        <v>1</v>
      </c>
      <c r="F317" s="5" t="s">
        <v>3993</v>
      </c>
      <c r="G317" s="13" t="s">
        <v>4094</v>
      </c>
    </row>
    <row r="318" spans="1:7" x14ac:dyDescent="0.15">
      <c r="A318" s="5">
        <v>146</v>
      </c>
      <c r="B318" s="5" t="s">
        <v>2341</v>
      </c>
      <c r="C318" s="5" t="s">
        <v>2342</v>
      </c>
      <c r="D318" s="5" t="s">
        <v>2343</v>
      </c>
      <c r="E318" s="5">
        <v>1</v>
      </c>
      <c r="F318" s="5" t="s">
        <v>3993</v>
      </c>
      <c r="G318" s="13" t="s">
        <v>4094</v>
      </c>
    </row>
    <row r="319" spans="1:7" s="3" customFormat="1" hidden="1" x14ac:dyDescent="0.15">
      <c r="A319" s="5">
        <v>317</v>
      </c>
      <c r="B319" s="5" t="s">
        <v>2749</v>
      </c>
      <c r="C319" s="5" t="s">
        <v>2750</v>
      </c>
      <c r="D319" s="5" t="s">
        <v>2751</v>
      </c>
      <c r="E319" s="5">
        <v>1</v>
      </c>
      <c r="F319" s="6"/>
      <c r="G319" s="6"/>
    </row>
    <row r="320" spans="1:7" s="3" customFormat="1" hidden="1" x14ac:dyDescent="0.15">
      <c r="A320" s="5">
        <v>318</v>
      </c>
      <c r="B320" s="5" t="s">
        <v>2752</v>
      </c>
      <c r="C320" s="5" t="s">
        <v>2753</v>
      </c>
      <c r="D320" s="5" t="s">
        <v>2754</v>
      </c>
      <c r="E320" s="5">
        <v>2</v>
      </c>
      <c r="F320" s="6"/>
      <c r="G320" s="6"/>
    </row>
    <row r="321" spans="1:7" s="3" customFormat="1" hidden="1" x14ac:dyDescent="0.15">
      <c r="A321" s="5">
        <v>319</v>
      </c>
      <c r="B321" s="5" t="s">
        <v>2755</v>
      </c>
      <c r="C321" s="5" t="s">
        <v>2756</v>
      </c>
      <c r="D321" s="5" t="s">
        <v>2701</v>
      </c>
      <c r="E321" s="5">
        <v>1</v>
      </c>
      <c r="F321" s="6"/>
      <c r="G321" s="6"/>
    </row>
    <row r="322" spans="1:7" x14ac:dyDescent="0.15">
      <c r="A322" s="5">
        <v>147</v>
      </c>
      <c r="B322" s="5" t="s">
        <v>2344</v>
      </c>
      <c r="C322" s="5" t="s">
        <v>2345</v>
      </c>
      <c r="D322" s="5" t="s">
        <v>2346</v>
      </c>
      <c r="E322" s="5">
        <v>1</v>
      </c>
      <c r="F322" s="5" t="s">
        <v>4013</v>
      </c>
      <c r="G322" s="13" t="s">
        <v>4094</v>
      </c>
    </row>
    <row r="323" spans="1:7" s="3" customFormat="1" hidden="1" x14ac:dyDescent="0.15">
      <c r="A323" s="5">
        <v>321</v>
      </c>
      <c r="B323" s="5" t="s">
        <v>2759</v>
      </c>
      <c r="C323" s="5" t="s">
        <v>2760</v>
      </c>
      <c r="D323" s="5" t="s">
        <v>2256</v>
      </c>
      <c r="E323" s="5">
        <v>2</v>
      </c>
      <c r="F323" s="6"/>
      <c r="G323" s="6"/>
    </row>
    <row r="324" spans="1:7" s="3" customFormat="1" hidden="1" x14ac:dyDescent="0.15">
      <c r="A324" s="5">
        <v>322</v>
      </c>
      <c r="B324" s="5" t="s">
        <v>2761</v>
      </c>
      <c r="C324" s="5" t="s">
        <v>2762</v>
      </c>
      <c r="D324" s="5" t="s">
        <v>2763</v>
      </c>
      <c r="E324" s="5">
        <v>3</v>
      </c>
      <c r="F324" s="6"/>
      <c r="G324" s="6"/>
    </row>
    <row r="325" spans="1:7" x14ac:dyDescent="0.15">
      <c r="A325" s="5">
        <v>235</v>
      </c>
      <c r="B325" s="5" t="s">
        <v>2555</v>
      </c>
      <c r="C325" s="5" t="s">
        <v>2342</v>
      </c>
      <c r="D325" s="5" t="s">
        <v>2472</v>
      </c>
      <c r="E325" s="5">
        <v>2</v>
      </c>
      <c r="F325" s="5" t="s">
        <v>3993</v>
      </c>
      <c r="G325" s="13" t="s">
        <v>4094</v>
      </c>
    </row>
    <row r="326" spans="1:7" s="3" customFormat="1" hidden="1" x14ac:dyDescent="0.15">
      <c r="A326" s="5">
        <v>324</v>
      </c>
      <c r="B326" s="5" t="s">
        <v>2766</v>
      </c>
      <c r="C326" s="5" t="s">
        <v>2767</v>
      </c>
      <c r="D326" s="5" t="s">
        <v>2701</v>
      </c>
      <c r="E326" s="5">
        <v>2</v>
      </c>
      <c r="F326" s="6"/>
      <c r="G326" s="6"/>
    </row>
    <row r="327" spans="1:7" s="3" customFormat="1" hidden="1" x14ac:dyDescent="0.15">
      <c r="A327" s="5">
        <v>325</v>
      </c>
      <c r="B327" s="5" t="s">
        <v>2768</v>
      </c>
      <c r="C327" s="5" t="s">
        <v>2769</v>
      </c>
      <c r="D327" s="5" t="s">
        <v>2770</v>
      </c>
      <c r="E327" s="5">
        <v>1</v>
      </c>
      <c r="F327" s="6"/>
      <c r="G327" s="6"/>
    </row>
    <row r="328" spans="1:7" s="3" customFormat="1" hidden="1" x14ac:dyDescent="0.15">
      <c r="A328" s="5">
        <v>326</v>
      </c>
      <c r="B328" s="5" t="s">
        <v>2771</v>
      </c>
      <c r="C328" s="5" t="s">
        <v>2772</v>
      </c>
      <c r="D328" s="5" t="s">
        <v>2773</v>
      </c>
      <c r="E328" s="5">
        <v>1</v>
      </c>
      <c r="F328" s="6"/>
      <c r="G328" s="6"/>
    </row>
    <row r="329" spans="1:7" x14ac:dyDescent="0.15">
      <c r="A329" s="5">
        <v>237</v>
      </c>
      <c r="B329" s="5" t="s">
        <v>2559</v>
      </c>
      <c r="C329" s="5" t="s">
        <v>2560</v>
      </c>
      <c r="D329" s="5" t="s">
        <v>2561</v>
      </c>
      <c r="E329" s="5">
        <v>1</v>
      </c>
      <c r="F329" s="5" t="s">
        <v>3993</v>
      </c>
      <c r="G329" s="13" t="s">
        <v>4094</v>
      </c>
    </row>
    <row r="330" spans="1:7" s="3" customFormat="1" hidden="1" x14ac:dyDescent="0.15">
      <c r="A330" s="5">
        <v>328</v>
      </c>
      <c r="B330" s="5" t="s">
        <v>2776</v>
      </c>
      <c r="C330" s="5" t="s">
        <v>2777</v>
      </c>
      <c r="D330" s="5" t="s">
        <v>2778</v>
      </c>
      <c r="E330" s="5">
        <v>1</v>
      </c>
      <c r="F330" s="6"/>
      <c r="G330" s="6"/>
    </row>
    <row r="331" spans="1:7" s="3" customFormat="1" hidden="1" x14ac:dyDescent="0.15">
      <c r="A331" s="5">
        <v>329</v>
      </c>
      <c r="B331" s="5" t="s">
        <v>2779</v>
      </c>
      <c r="C331" s="5" t="s">
        <v>2780</v>
      </c>
      <c r="D331" s="5" t="s">
        <v>2448</v>
      </c>
      <c r="E331" s="5">
        <v>2</v>
      </c>
      <c r="F331" s="6"/>
      <c r="G331" s="6"/>
    </row>
    <row r="332" spans="1:7" s="3" customFormat="1" hidden="1" x14ac:dyDescent="0.15">
      <c r="A332" s="5">
        <v>330</v>
      </c>
      <c r="B332" s="5" t="s">
        <v>2781</v>
      </c>
      <c r="C332" s="5" t="s">
        <v>2782</v>
      </c>
      <c r="D332" s="5" t="s">
        <v>2704</v>
      </c>
      <c r="E332" s="5">
        <v>1</v>
      </c>
      <c r="F332" s="6"/>
      <c r="G332" s="6"/>
    </row>
    <row r="333" spans="1:7" x14ac:dyDescent="0.15">
      <c r="A333" s="5">
        <v>327</v>
      </c>
      <c r="B333" s="5" t="s">
        <v>2774</v>
      </c>
      <c r="C333" s="5" t="s">
        <v>2775</v>
      </c>
      <c r="D333" s="5" t="s">
        <v>2346</v>
      </c>
      <c r="E333" s="5">
        <v>3</v>
      </c>
      <c r="F333" s="5" t="s">
        <v>4041</v>
      </c>
      <c r="G333" s="13" t="s">
        <v>4094</v>
      </c>
    </row>
    <row r="334" spans="1:7" x14ac:dyDescent="0.15">
      <c r="A334" s="5">
        <v>389</v>
      </c>
      <c r="B334" s="5" t="s">
        <v>2915</v>
      </c>
      <c r="C334" s="5" t="s">
        <v>2775</v>
      </c>
      <c r="D334" s="5" t="s">
        <v>2141</v>
      </c>
      <c r="E334" s="5">
        <v>1</v>
      </c>
      <c r="F334" s="5" t="s">
        <v>3993</v>
      </c>
      <c r="G334" s="13" t="s">
        <v>4094</v>
      </c>
    </row>
    <row r="335" spans="1:7" x14ac:dyDescent="0.15">
      <c r="A335" s="5">
        <v>427</v>
      </c>
      <c r="B335" s="5" t="s">
        <v>2997</v>
      </c>
      <c r="C335" s="5" t="s">
        <v>2998</v>
      </c>
      <c r="D335" s="5" t="s">
        <v>2141</v>
      </c>
      <c r="E335" s="5">
        <v>3</v>
      </c>
      <c r="F335" s="5" t="s">
        <v>3993</v>
      </c>
      <c r="G335" s="13" t="s">
        <v>4094</v>
      </c>
    </row>
    <row r="336" spans="1:7" s="3" customFormat="1" hidden="1" x14ac:dyDescent="0.15">
      <c r="A336" s="5">
        <v>334</v>
      </c>
      <c r="B336" s="5" t="s">
        <v>2791</v>
      </c>
      <c r="C336" s="5" t="s">
        <v>2792</v>
      </c>
      <c r="D336" s="5" t="s">
        <v>2793</v>
      </c>
      <c r="E336" s="5">
        <v>1</v>
      </c>
      <c r="F336" s="6"/>
      <c r="G336" s="6"/>
    </row>
    <row r="337" spans="1:7" s="3" customFormat="1" hidden="1" x14ac:dyDescent="0.15">
      <c r="A337" s="5">
        <v>335</v>
      </c>
      <c r="B337" s="5" t="s">
        <v>2794</v>
      </c>
      <c r="C337" s="5" t="s">
        <v>2795</v>
      </c>
      <c r="D337" s="5" t="s">
        <v>2796</v>
      </c>
      <c r="E337" s="5">
        <v>2</v>
      </c>
      <c r="F337" s="6"/>
      <c r="G337" s="6"/>
    </row>
    <row r="338" spans="1:7" s="3" customFormat="1" hidden="1" x14ac:dyDescent="0.15">
      <c r="A338" s="5">
        <v>336</v>
      </c>
      <c r="B338" s="5" t="s">
        <v>2797</v>
      </c>
      <c r="C338" s="5" t="s">
        <v>2798</v>
      </c>
      <c r="D338" s="5" t="s">
        <v>2799</v>
      </c>
      <c r="E338" s="5">
        <v>1</v>
      </c>
      <c r="F338" s="6"/>
      <c r="G338" s="6"/>
    </row>
    <row r="339" spans="1:7" s="3" customFormat="1" hidden="1" x14ac:dyDescent="0.15">
      <c r="A339" s="5">
        <v>337</v>
      </c>
      <c r="B339" s="5" t="s">
        <v>2800</v>
      </c>
      <c r="C339" s="5" t="s">
        <v>2801</v>
      </c>
      <c r="D339" s="5" t="s">
        <v>2802</v>
      </c>
      <c r="E339" s="5">
        <v>1</v>
      </c>
      <c r="F339" s="6"/>
      <c r="G339" s="6"/>
    </row>
    <row r="340" spans="1:7" x14ac:dyDescent="0.15">
      <c r="A340" s="5">
        <v>445</v>
      </c>
      <c r="B340" s="5" t="s">
        <v>3036</v>
      </c>
      <c r="C340" s="5" t="s">
        <v>2775</v>
      </c>
      <c r="D340" s="5" t="s">
        <v>2808</v>
      </c>
      <c r="E340" s="5">
        <v>4</v>
      </c>
      <c r="F340" s="5" t="s">
        <v>3993</v>
      </c>
      <c r="G340" s="13" t="s">
        <v>4094</v>
      </c>
    </row>
    <row r="341" spans="1:7" x14ac:dyDescent="0.15">
      <c r="A341" s="5">
        <v>93</v>
      </c>
      <c r="B341" s="5" t="s">
        <v>2214</v>
      </c>
      <c r="C341" s="5" t="s">
        <v>2215</v>
      </c>
      <c r="D341" s="5" t="s">
        <v>2216</v>
      </c>
      <c r="E341" s="5">
        <v>2</v>
      </c>
      <c r="F341" s="5" t="s">
        <v>4002</v>
      </c>
      <c r="G341" s="13" t="s">
        <v>4093</v>
      </c>
    </row>
    <row r="342" spans="1:7" s="3" customFormat="1" hidden="1" x14ac:dyDescent="0.15">
      <c r="A342" s="5">
        <v>340</v>
      </c>
      <c r="B342" s="5" t="s">
        <v>2809</v>
      </c>
      <c r="C342" s="5" t="s">
        <v>2810</v>
      </c>
      <c r="D342" s="5" t="s">
        <v>2620</v>
      </c>
      <c r="E342" s="5">
        <v>3</v>
      </c>
      <c r="F342" s="6"/>
      <c r="G342" s="6"/>
    </row>
    <row r="343" spans="1:7" x14ac:dyDescent="0.15">
      <c r="A343" s="5">
        <v>391</v>
      </c>
      <c r="B343" s="5" t="s">
        <v>2918</v>
      </c>
      <c r="C343" s="5" t="s">
        <v>2215</v>
      </c>
      <c r="D343" s="5" t="s">
        <v>2354</v>
      </c>
      <c r="E343" s="5">
        <v>1</v>
      </c>
      <c r="F343" s="5" t="s">
        <v>4053</v>
      </c>
      <c r="G343" s="13" t="s">
        <v>4093</v>
      </c>
    </row>
    <row r="344" spans="1:7" s="3" customFormat="1" hidden="1" x14ac:dyDescent="0.15">
      <c r="A344" s="5">
        <v>342</v>
      </c>
      <c r="B344" s="5" t="s">
        <v>2814</v>
      </c>
      <c r="C344" s="5" t="s">
        <v>2815</v>
      </c>
      <c r="D344" s="5" t="s">
        <v>2816</v>
      </c>
      <c r="E344" s="5">
        <v>1</v>
      </c>
      <c r="F344" s="6"/>
      <c r="G344" s="6"/>
    </row>
    <row r="345" spans="1:7" x14ac:dyDescent="0.15">
      <c r="A345" s="5">
        <v>202</v>
      </c>
      <c r="B345" s="5" t="s">
        <v>2484</v>
      </c>
      <c r="C345" s="5" t="s">
        <v>2485</v>
      </c>
      <c r="D345" s="5" t="s">
        <v>2141</v>
      </c>
      <c r="E345" s="5">
        <v>1</v>
      </c>
      <c r="F345" s="20" t="s">
        <v>3969</v>
      </c>
      <c r="G345" s="13" t="s">
        <v>4092</v>
      </c>
    </row>
    <row r="346" spans="1:7" s="3" customFormat="1" hidden="1" x14ac:dyDescent="0.15">
      <c r="A346" s="5">
        <v>344</v>
      </c>
      <c r="B346" s="5" t="s">
        <v>2819</v>
      </c>
      <c r="C346" s="5" t="s">
        <v>2820</v>
      </c>
      <c r="D346" s="5" t="s">
        <v>2329</v>
      </c>
      <c r="E346" s="5">
        <v>2</v>
      </c>
      <c r="F346" s="6"/>
      <c r="G346" s="6"/>
    </row>
    <row r="347" spans="1:7" x14ac:dyDescent="0.15">
      <c r="A347" s="5">
        <v>416</v>
      </c>
      <c r="B347" s="5" t="s">
        <v>2975</v>
      </c>
      <c r="C347" s="5" t="s">
        <v>2976</v>
      </c>
      <c r="D347" s="5" t="s">
        <v>2558</v>
      </c>
      <c r="E347" s="5">
        <v>2</v>
      </c>
      <c r="F347" s="5" t="s">
        <v>4056</v>
      </c>
      <c r="G347" s="13" t="s">
        <v>4092</v>
      </c>
    </row>
    <row r="348" spans="1:7" s="3" customFormat="1" hidden="1" x14ac:dyDescent="0.15">
      <c r="A348" s="5">
        <v>346</v>
      </c>
      <c r="B348" s="5" t="s">
        <v>2824</v>
      </c>
      <c r="C348" s="5" t="s">
        <v>2825</v>
      </c>
      <c r="D348" s="5" t="s">
        <v>2826</v>
      </c>
      <c r="E348" s="5">
        <v>1</v>
      </c>
      <c r="F348" s="6"/>
      <c r="G348" s="6"/>
    </row>
    <row r="349" spans="1:7" s="3" customFormat="1" hidden="1" x14ac:dyDescent="0.15">
      <c r="A349" s="5">
        <v>347</v>
      </c>
      <c r="B349" s="5" t="s">
        <v>2827</v>
      </c>
      <c r="C349" s="5" t="s">
        <v>2828</v>
      </c>
      <c r="D349" s="5" t="s">
        <v>2329</v>
      </c>
      <c r="E349" s="5">
        <v>1</v>
      </c>
      <c r="F349" s="6"/>
      <c r="G349" s="6"/>
    </row>
    <row r="350" spans="1:7" x14ac:dyDescent="0.15">
      <c r="A350" s="5">
        <v>59</v>
      </c>
      <c r="B350" s="5" t="s">
        <v>2131</v>
      </c>
      <c r="C350" s="5" t="s">
        <v>2132</v>
      </c>
      <c r="D350" s="5" t="s">
        <v>2133</v>
      </c>
      <c r="E350" s="5">
        <v>1</v>
      </c>
      <c r="F350" s="5" t="s">
        <v>3923</v>
      </c>
      <c r="G350" s="13" t="s">
        <v>4091</v>
      </c>
    </row>
    <row r="351" spans="1:7" x14ac:dyDescent="0.15">
      <c r="A351" s="5">
        <v>663</v>
      </c>
      <c r="B351" s="5" t="s">
        <v>3538</v>
      </c>
      <c r="C351" s="5" t="s">
        <v>3539</v>
      </c>
      <c r="D351" s="5" t="s">
        <v>2329</v>
      </c>
      <c r="E351" s="5">
        <v>3</v>
      </c>
      <c r="F351" s="5" t="s">
        <v>3960</v>
      </c>
      <c r="G351" s="13" t="s">
        <v>4090</v>
      </c>
    </row>
    <row r="352" spans="1:7" x14ac:dyDescent="0.15">
      <c r="A352" s="5">
        <v>734</v>
      </c>
      <c r="B352" s="5" t="s">
        <v>3694</v>
      </c>
      <c r="C352" s="5" t="s">
        <v>3695</v>
      </c>
      <c r="D352" s="5" t="s">
        <v>3696</v>
      </c>
      <c r="E352" s="5">
        <v>2</v>
      </c>
      <c r="F352" s="5" t="s">
        <v>3959</v>
      </c>
      <c r="G352" s="13" t="s">
        <v>4090</v>
      </c>
    </row>
    <row r="353" spans="1:7" s="3" customFormat="1" hidden="1" x14ac:dyDescent="0.15">
      <c r="A353" s="5">
        <v>351</v>
      </c>
      <c r="B353" s="5" t="s">
        <v>2834</v>
      </c>
      <c r="C353" s="5" t="s">
        <v>2835</v>
      </c>
      <c r="D353" s="5" t="s">
        <v>2836</v>
      </c>
      <c r="E353" s="5">
        <v>1</v>
      </c>
      <c r="F353" s="6"/>
      <c r="G353" s="6"/>
    </row>
    <row r="354" spans="1:7" s="3" customFormat="1" hidden="1" x14ac:dyDescent="0.15">
      <c r="A354" s="5">
        <v>352</v>
      </c>
      <c r="B354" s="5" t="s">
        <v>2837</v>
      </c>
      <c r="C354" s="5" t="s">
        <v>2838</v>
      </c>
      <c r="D354" s="5" t="s">
        <v>2133</v>
      </c>
      <c r="E354" s="5">
        <v>2</v>
      </c>
      <c r="F354" s="6"/>
      <c r="G354" s="6"/>
    </row>
    <row r="355" spans="1:7" s="3" customFormat="1" hidden="1" x14ac:dyDescent="0.15">
      <c r="A355" s="5">
        <v>353</v>
      </c>
      <c r="B355" s="5" t="s">
        <v>2839</v>
      </c>
      <c r="C355" s="5" t="s">
        <v>2840</v>
      </c>
      <c r="D355" s="5" t="s">
        <v>2242</v>
      </c>
      <c r="E355" s="5">
        <v>1</v>
      </c>
      <c r="F355" s="6"/>
      <c r="G355" s="6"/>
    </row>
    <row r="356" spans="1:7" s="3" customFormat="1" hidden="1" x14ac:dyDescent="0.15">
      <c r="A356" s="5">
        <v>354</v>
      </c>
      <c r="B356" s="5" t="s">
        <v>2841</v>
      </c>
      <c r="C356" s="5" t="s">
        <v>2842</v>
      </c>
      <c r="D356" s="5" t="s">
        <v>2558</v>
      </c>
      <c r="E356" s="5">
        <v>1</v>
      </c>
      <c r="F356" s="6"/>
      <c r="G356" s="6"/>
    </row>
    <row r="357" spans="1:7" x14ac:dyDescent="0.15">
      <c r="A357" s="5">
        <v>763</v>
      </c>
      <c r="B357" s="5" t="s">
        <v>3760</v>
      </c>
      <c r="C357" s="5" t="s">
        <v>3761</v>
      </c>
      <c r="D357" s="5" t="s">
        <v>3762</v>
      </c>
      <c r="E357" s="5">
        <v>1</v>
      </c>
      <c r="F357" s="5" t="s">
        <v>3959</v>
      </c>
      <c r="G357" s="13" t="s">
        <v>4090</v>
      </c>
    </row>
    <row r="358" spans="1:7" s="3" customFormat="1" hidden="1" x14ac:dyDescent="0.15">
      <c r="A358" s="5">
        <v>356</v>
      </c>
      <c r="B358" s="5" t="s">
        <v>2845</v>
      </c>
      <c r="C358" s="5" t="s">
        <v>2846</v>
      </c>
      <c r="D358" s="5" t="s">
        <v>2256</v>
      </c>
      <c r="E358" s="5">
        <v>4</v>
      </c>
      <c r="F358" s="6"/>
      <c r="G358" s="6"/>
    </row>
    <row r="359" spans="1:7" x14ac:dyDescent="0.15">
      <c r="A359" s="5">
        <v>769</v>
      </c>
      <c r="B359" s="5" t="s">
        <v>3772</v>
      </c>
      <c r="C359" s="5" t="s">
        <v>3773</v>
      </c>
      <c r="D359" s="5" t="s">
        <v>2410</v>
      </c>
      <c r="E359" s="5">
        <v>2</v>
      </c>
      <c r="F359" s="5" t="s">
        <v>3960</v>
      </c>
      <c r="G359" s="13" t="s">
        <v>4090</v>
      </c>
    </row>
    <row r="360" spans="1:7" s="3" customFormat="1" hidden="1" x14ac:dyDescent="0.15">
      <c r="A360" s="5">
        <v>358</v>
      </c>
      <c r="B360" s="5" t="s">
        <v>2849</v>
      </c>
      <c r="C360" s="5" t="s">
        <v>2850</v>
      </c>
      <c r="D360" s="5" t="s">
        <v>2851</v>
      </c>
      <c r="E360" s="5">
        <v>2</v>
      </c>
      <c r="F360" s="6"/>
      <c r="G360" s="6"/>
    </row>
    <row r="361" spans="1:7" x14ac:dyDescent="0.15">
      <c r="A361" s="5">
        <v>780</v>
      </c>
      <c r="B361" s="5" t="s">
        <v>3795</v>
      </c>
      <c r="C361" s="5" t="s">
        <v>3796</v>
      </c>
      <c r="D361" s="5" t="s">
        <v>2404</v>
      </c>
      <c r="E361" s="5">
        <v>2</v>
      </c>
      <c r="F361" s="5" t="s">
        <v>3959</v>
      </c>
      <c r="G361" s="13" t="s">
        <v>4090</v>
      </c>
    </row>
    <row r="362" spans="1:7" s="3" customFormat="1" hidden="1" x14ac:dyDescent="0.15">
      <c r="A362" s="5">
        <v>360</v>
      </c>
      <c r="B362" s="5" t="s">
        <v>2855</v>
      </c>
      <c r="C362" s="5" t="s">
        <v>2504</v>
      </c>
      <c r="D362" s="5" t="s">
        <v>2585</v>
      </c>
      <c r="E362" s="5">
        <v>4</v>
      </c>
      <c r="F362" s="6"/>
      <c r="G362" s="6"/>
    </row>
    <row r="363" spans="1:7" x14ac:dyDescent="0.15">
      <c r="A363" s="5">
        <v>782</v>
      </c>
      <c r="B363" s="5" t="s">
        <v>3800</v>
      </c>
      <c r="C363" s="5" t="s">
        <v>3801</v>
      </c>
      <c r="D363" s="5" t="s">
        <v>3802</v>
      </c>
      <c r="E363" s="5">
        <v>1</v>
      </c>
      <c r="F363" s="5" t="s">
        <v>3959</v>
      </c>
      <c r="G363" s="13" t="s">
        <v>4090</v>
      </c>
    </row>
    <row r="364" spans="1:7" s="3" customFormat="1" hidden="1" x14ac:dyDescent="0.15">
      <c r="A364" s="5">
        <v>362</v>
      </c>
      <c r="B364" s="5" t="s">
        <v>2858</v>
      </c>
      <c r="C364" s="5" t="s">
        <v>2859</v>
      </c>
      <c r="D364" s="5" t="s">
        <v>2053</v>
      </c>
      <c r="E364" s="5">
        <v>1</v>
      </c>
      <c r="F364" s="6"/>
      <c r="G364" s="6"/>
    </row>
    <row r="365" spans="1:7" s="3" customFormat="1" hidden="1" x14ac:dyDescent="0.15">
      <c r="A365" s="5">
        <v>363</v>
      </c>
      <c r="B365" s="5" t="s">
        <v>2860</v>
      </c>
      <c r="C365" s="5" t="s">
        <v>2861</v>
      </c>
      <c r="D365" s="5" t="s">
        <v>2133</v>
      </c>
      <c r="E365" s="5">
        <v>1</v>
      </c>
      <c r="F365" s="6"/>
      <c r="G365" s="6"/>
    </row>
    <row r="366" spans="1:7" x14ac:dyDescent="0.15">
      <c r="A366" s="5">
        <v>792</v>
      </c>
      <c r="B366" s="5" t="s">
        <v>3825</v>
      </c>
      <c r="C366" s="5" t="s">
        <v>3695</v>
      </c>
      <c r="D366" s="5" t="s">
        <v>2456</v>
      </c>
      <c r="E366" s="5">
        <v>1</v>
      </c>
      <c r="F366" s="5" t="s">
        <v>3961</v>
      </c>
      <c r="G366" s="13" t="s">
        <v>4090</v>
      </c>
    </row>
    <row r="367" spans="1:7" x14ac:dyDescent="0.15">
      <c r="A367" s="5">
        <v>817</v>
      </c>
      <c r="B367" s="5" t="s">
        <v>3874</v>
      </c>
      <c r="C367" s="5" t="s">
        <v>3695</v>
      </c>
      <c r="D367" s="5" t="s">
        <v>2462</v>
      </c>
      <c r="E367" s="5">
        <v>2</v>
      </c>
      <c r="F367" s="5" t="s">
        <v>3961</v>
      </c>
      <c r="G367" s="13" t="s">
        <v>4090</v>
      </c>
    </row>
    <row r="368" spans="1:7" s="3" customFormat="1" hidden="1" x14ac:dyDescent="0.15">
      <c r="A368" s="5">
        <v>366</v>
      </c>
      <c r="B368" s="5" t="s">
        <v>2867</v>
      </c>
      <c r="C368" s="5" t="s">
        <v>2868</v>
      </c>
      <c r="D368" s="5" t="s">
        <v>2300</v>
      </c>
      <c r="E368" s="5">
        <v>1</v>
      </c>
      <c r="F368" s="6"/>
      <c r="G368" s="6"/>
    </row>
    <row r="369" spans="1:7" s="3" customFormat="1" hidden="1" x14ac:dyDescent="0.15">
      <c r="A369" s="5">
        <v>367</v>
      </c>
      <c r="B369" s="5" t="s">
        <v>2869</v>
      </c>
      <c r="C369" s="5" t="s">
        <v>2870</v>
      </c>
      <c r="D369" s="5" t="s">
        <v>2270</v>
      </c>
      <c r="E369" s="5">
        <v>1</v>
      </c>
      <c r="F369" s="6"/>
      <c r="G369" s="6"/>
    </row>
    <row r="370" spans="1:7" s="3" customFormat="1" hidden="1" x14ac:dyDescent="0.15">
      <c r="A370" s="5">
        <v>368</v>
      </c>
      <c r="B370" s="5" t="s">
        <v>2871</v>
      </c>
      <c r="C370" s="5" t="s">
        <v>2872</v>
      </c>
      <c r="D370" s="5" t="s">
        <v>2448</v>
      </c>
      <c r="E370" s="5">
        <v>1</v>
      </c>
      <c r="F370" s="6"/>
      <c r="G370" s="6"/>
    </row>
    <row r="371" spans="1:7" x14ac:dyDescent="0.15">
      <c r="A371" s="5">
        <v>77</v>
      </c>
      <c r="B371" s="5" t="s">
        <v>2177</v>
      </c>
      <c r="C371" s="5" t="s">
        <v>2178</v>
      </c>
      <c r="D371" s="5" t="s">
        <v>2006</v>
      </c>
      <c r="E371" s="5">
        <v>1</v>
      </c>
      <c r="F371" s="5" t="s">
        <v>3997</v>
      </c>
      <c r="G371" s="13" t="s">
        <v>4089</v>
      </c>
    </row>
    <row r="372" spans="1:7" x14ac:dyDescent="0.15">
      <c r="A372" s="5">
        <v>103</v>
      </c>
      <c r="B372" s="5" t="s">
        <v>2236</v>
      </c>
      <c r="C372" s="5" t="s">
        <v>2237</v>
      </c>
      <c r="D372" s="5" t="s">
        <v>2014</v>
      </c>
      <c r="E372" s="5">
        <v>1</v>
      </c>
      <c r="F372" s="5" t="s">
        <v>4004</v>
      </c>
      <c r="G372" s="13" t="s">
        <v>4089</v>
      </c>
    </row>
    <row r="373" spans="1:7" s="3" customFormat="1" hidden="1" x14ac:dyDescent="0.15">
      <c r="A373" s="5">
        <v>371</v>
      </c>
      <c r="B373" s="5" t="s">
        <v>2877</v>
      </c>
      <c r="C373" s="5" t="s">
        <v>2878</v>
      </c>
      <c r="D373" s="5" t="s">
        <v>2879</v>
      </c>
      <c r="E373" s="5">
        <v>1</v>
      </c>
      <c r="F373" s="6"/>
      <c r="G373" s="6"/>
    </row>
    <row r="374" spans="1:7" s="3" customFormat="1" hidden="1" x14ac:dyDescent="0.15">
      <c r="A374" s="5">
        <v>372</v>
      </c>
      <c r="B374" s="5" t="s">
        <v>2880</v>
      </c>
      <c r="C374" s="5" t="s">
        <v>2881</v>
      </c>
      <c r="D374" s="5" t="s">
        <v>2053</v>
      </c>
      <c r="E374" s="5">
        <v>1</v>
      </c>
      <c r="F374" s="6"/>
      <c r="G374" s="6"/>
    </row>
    <row r="375" spans="1:7" s="3" customFormat="1" hidden="1" x14ac:dyDescent="0.15">
      <c r="A375" s="5">
        <v>373</v>
      </c>
      <c r="B375" s="5" t="s">
        <v>2882</v>
      </c>
      <c r="C375" s="5" t="s">
        <v>2883</v>
      </c>
      <c r="D375" s="5" t="s">
        <v>2022</v>
      </c>
      <c r="E375" s="5">
        <v>4</v>
      </c>
      <c r="F375" s="6"/>
      <c r="G375" s="6"/>
    </row>
    <row r="376" spans="1:7" x14ac:dyDescent="0.15">
      <c r="A376" s="5">
        <v>116</v>
      </c>
      <c r="B376" s="5" t="s">
        <v>2265</v>
      </c>
      <c r="C376" s="5" t="s">
        <v>2237</v>
      </c>
      <c r="D376" s="5" t="s">
        <v>2011</v>
      </c>
      <c r="E376" s="5">
        <v>1</v>
      </c>
      <c r="F376" s="5" t="s">
        <v>4007</v>
      </c>
      <c r="G376" s="13" t="s">
        <v>4089</v>
      </c>
    </row>
    <row r="377" spans="1:7" s="3" customFormat="1" hidden="1" x14ac:dyDescent="0.15">
      <c r="A377" s="5">
        <v>375</v>
      </c>
      <c r="B377" s="5" t="s">
        <v>2886</v>
      </c>
      <c r="C377" s="5" t="s">
        <v>2887</v>
      </c>
      <c r="D377" s="5" t="s">
        <v>2329</v>
      </c>
      <c r="E377" s="5">
        <v>1</v>
      </c>
      <c r="F377" s="6"/>
      <c r="G377" s="6"/>
    </row>
    <row r="378" spans="1:7" x14ac:dyDescent="0.15">
      <c r="A378" s="5">
        <v>225</v>
      </c>
      <c r="B378" s="5" t="s">
        <v>2531</v>
      </c>
      <c r="C378" s="5" t="s">
        <v>2237</v>
      </c>
      <c r="D378" s="5" t="s">
        <v>2354</v>
      </c>
      <c r="E378" s="5">
        <v>1</v>
      </c>
      <c r="F378" s="5" t="s">
        <v>4004</v>
      </c>
      <c r="G378" s="13" t="s">
        <v>4089</v>
      </c>
    </row>
    <row r="379" spans="1:7" s="3" customFormat="1" hidden="1" x14ac:dyDescent="0.15">
      <c r="A379" s="5">
        <v>377</v>
      </c>
      <c r="B379" s="5" t="s">
        <v>2890</v>
      </c>
      <c r="C379" s="5" t="s">
        <v>2891</v>
      </c>
      <c r="D379" s="5" t="s">
        <v>2892</v>
      </c>
      <c r="E379" s="5">
        <v>1</v>
      </c>
      <c r="F379" s="6"/>
      <c r="G379" s="6"/>
    </row>
    <row r="380" spans="1:7" s="3" customFormat="1" hidden="1" x14ac:dyDescent="0.15">
      <c r="A380" s="5">
        <v>378</v>
      </c>
      <c r="B380" s="5" t="s">
        <v>2893</v>
      </c>
      <c r="C380" s="5" t="s">
        <v>2894</v>
      </c>
      <c r="D380" s="5" t="s">
        <v>2665</v>
      </c>
      <c r="E380" s="5">
        <v>1</v>
      </c>
      <c r="F380" s="6"/>
      <c r="G380" s="6"/>
    </row>
    <row r="381" spans="1:7" s="3" customFormat="1" hidden="1" x14ac:dyDescent="0.15">
      <c r="A381" s="5">
        <v>379</v>
      </c>
      <c r="B381" s="5" t="s">
        <v>2895</v>
      </c>
      <c r="C381" s="5" t="s">
        <v>2896</v>
      </c>
      <c r="D381" s="5" t="s">
        <v>2802</v>
      </c>
      <c r="E381" s="5">
        <v>1</v>
      </c>
      <c r="F381" s="6"/>
      <c r="G381" s="6"/>
    </row>
    <row r="382" spans="1:7" s="3" customFormat="1" hidden="1" x14ac:dyDescent="0.15">
      <c r="A382" s="5">
        <v>380</v>
      </c>
      <c r="B382" s="5" t="s">
        <v>2897</v>
      </c>
      <c r="C382" s="5" t="s">
        <v>2898</v>
      </c>
      <c r="D382" s="5" t="s">
        <v>2133</v>
      </c>
      <c r="E382" s="5">
        <v>1</v>
      </c>
      <c r="F382" s="6"/>
      <c r="G382" s="6"/>
    </row>
    <row r="383" spans="1:7" s="3" customFormat="1" hidden="1" x14ac:dyDescent="0.15">
      <c r="A383" s="5">
        <v>381</v>
      </c>
      <c r="B383" s="5" t="s">
        <v>2899</v>
      </c>
      <c r="C383" s="5" t="s">
        <v>2900</v>
      </c>
      <c r="D383" s="5" t="s">
        <v>2053</v>
      </c>
      <c r="E383" s="5">
        <v>3</v>
      </c>
      <c r="F383" s="6"/>
      <c r="G383" s="6"/>
    </row>
    <row r="384" spans="1:7" s="3" customFormat="1" hidden="1" x14ac:dyDescent="0.15">
      <c r="A384" s="5">
        <v>382</v>
      </c>
      <c r="B384" s="5" t="s">
        <v>2901</v>
      </c>
      <c r="C384" s="5" t="s">
        <v>2902</v>
      </c>
      <c r="D384" s="5" t="s">
        <v>2133</v>
      </c>
      <c r="E384" s="5">
        <v>1</v>
      </c>
      <c r="F384" s="6"/>
      <c r="G384" s="6"/>
    </row>
    <row r="385" spans="1:7" s="3" customFormat="1" hidden="1" x14ac:dyDescent="0.15">
      <c r="A385" s="5">
        <v>383</v>
      </c>
      <c r="B385" s="5" t="s">
        <v>2903</v>
      </c>
      <c r="C385" s="5" t="s">
        <v>2904</v>
      </c>
      <c r="D385" s="5" t="s">
        <v>2290</v>
      </c>
      <c r="E385" s="5">
        <v>2</v>
      </c>
      <c r="F385" s="6"/>
      <c r="G385" s="6"/>
    </row>
    <row r="386" spans="1:7" s="3" customFormat="1" hidden="1" x14ac:dyDescent="0.15">
      <c r="A386" s="5">
        <v>384</v>
      </c>
      <c r="B386" s="5" t="s">
        <v>2905</v>
      </c>
      <c r="C386" s="5" t="s">
        <v>2906</v>
      </c>
      <c r="D386" s="5" t="s">
        <v>2438</v>
      </c>
      <c r="E386" s="5">
        <v>2</v>
      </c>
      <c r="F386" s="6"/>
      <c r="G386" s="6"/>
    </row>
    <row r="387" spans="1:7" s="3" customFormat="1" hidden="1" x14ac:dyDescent="0.15">
      <c r="A387" s="5">
        <v>385</v>
      </c>
      <c r="B387" s="5" t="s">
        <v>2907</v>
      </c>
      <c r="C387" s="5" t="s">
        <v>2908</v>
      </c>
      <c r="D387" s="5" t="s">
        <v>2451</v>
      </c>
      <c r="E387" s="5">
        <v>3</v>
      </c>
      <c r="F387" s="6"/>
      <c r="G387" s="6"/>
    </row>
    <row r="388" spans="1:7" s="3" customFormat="1" hidden="1" x14ac:dyDescent="0.15">
      <c r="A388" s="5">
        <v>386</v>
      </c>
      <c r="B388" s="5" t="s">
        <v>2909</v>
      </c>
      <c r="C388" s="5" t="s">
        <v>2910</v>
      </c>
      <c r="D388" s="5" t="s">
        <v>2430</v>
      </c>
      <c r="E388" s="5">
        <v>2</v>
      </c>
      <c r="F388" s="6"/>
      <c r="G388" s="6"/>
    </row>
    <row r="389" spans="1:7" s="3" customFormat="1" hidden="1" x14ac:dyDescent="0.15">
      <c r="A389" s="5">
        <v>387</v>
      </c>
      <c r="B389" s="5" t="s">
        <v>2911</v>
      </c>
      <c r="C389" s="5" t="s">
        <v>2912</v>
      </c>
      <c r="D389" s="5" t="s">
        <v>2190</v>
      </c>
      <c r="E389" s="5">
        <v>1</v>
      </c>
      <c r="F389" s="6"/>
      <c r="G389" s="6"/>
    </row>
    <row r="390" spans="1:7" s="3" customFormat="1" hidden="1" x14ac:dyDescent="0.15">
      <c r="A390" s="5">
        <v>388</v>
      </c>
      <c r="B390" s="5" t="s">
        <v>2913</v>
      </c>
      <c r="C390" s="5" t="s">
        <v>2914</v>
      </c>
      <c r="D390" s="5" t="s">
        <v>2773</v>
      </c>
      <c r="E390" s="5">
        <v>3</v>
      </c>
      <c r="F390" s="6"/>
      <c r="G390" s="6"/>
    </row>
    <row r="391" spans="1:7" x14ac:dyDescent="0.15">
      <c r="A391" s="5">
        <v>295</v>
      </c>
      <c r="B391" s="5" t="s">
        <v>2694</v>
      </c>
      <c r="C391" s="5" t="s">
        <v>2695</v>
      </c>
      <c r="D391" s="5" t="s">
        <v>2329</v>
      </c>
      <c r="E391" s="5">
        <v>2</v>
      </c>
      <c r="F391" s="5" t="s">
        <v>3927</v>
      </c>
      <c r="G391" s="13" t="s">
        <v>4088</v>
      </c>
    </row>
    <row r="392" spans="1:7" x14ac:dyDescent="0.15">
      <c r="A392" s="5">
        <v>675</v>
      </c>
      <c r="B392" s="5" t="s">
        <v>3563</v>
      </c>
      <c r="C392" s="5" t="s">
        <v>3564</v>
      </c>
      <c r="D392" s="5" t="s">
        <v>2317</v>
      </c>
      <c r="E392" s="5">
        <v>4</v>
      </c>
      <c r="F392" s="5" t="s">
        <v>3928</v>
      </c>
      <c r="G392" s="13" t="s">
        <v>4088</v>
      </c>
    </row>
    <row r="393" spans="1:7" x14ac:dyDescent="0.15">
      <c r="A393" s="5">
        <v>263</v>
      </c>
      <c r="B393" s="5" t="s">
        <v>2621</v>
      </c>
      <c r="C393" s="5" t="s">
        <v>2622</v>
      </c>
      <c r="D393" s="5" t="s">
        <v>2329</v>
      </c>
      <c r="E393" s="5">
        <v>2</v>
      </c>
      <c r="F393" s="5" t="s">
        <v>4033</v>
      </c>
      <c r="G393" s="13" t="s">
        <v>4087</v>
      </c>
    </row>
    <row r="394" spans="1:7" s="3" customFormat="1" hidden="1" x14ac:dyDescent="0.15">
      <c r="A394" s="5">
        <v>392</v>
      </c>
      <c r="B394" s="5" t="s">
        <v>2919</v>
      </c>
      <c r="C394" s="5" t="s">
        <v>2372</v>
      </c>
      <c r="D394" s="5" t="s">
        <v>2373</v>
      </c>
      <c r="E394" s="5">
        <v>2</v>
      </c>
      <c r="F394" s="6"/>
      <c r="G394" s="6"/>
    </row>
    <row r="395" spans="1:7" x14ac:dyDescent="0.15">
      <c r="A395" s="5">
        <v>404</v>
      </c>
      <c r="B395" s="5" t="s">
        <v>2946</v>
      </c>
      <c r="C395" s="5" t="s">
        <v>2947</v>
      </c>
      <c r="D395" s="5" t="s">
        <v>2645</v>
      </c>
      <c r="E395" s="5">
        <v>1</v>
      </c>
      <c r="F395" s="5" t="s">
        <v>3958</v>
      </c>
      <c r="G395" s="13" t="s">
        <v>4087</v>
      </c>
    </row>
    <row r="396" spans="1:7" s="3" customFormat="1" hidden="1" x14ac:dyDescent="0.15">
      <c r="A396" s="5">
        <v>394</v>
      </c>
      <c r="B396" s="5" t="s">
        <v>2922</v>
      </c>
      <c r="C396" s="5" t="s">
        <v>2923</v>
      </c>
      <c r="D396" s="5" t="s">
        <v>2924</v>
      </c>
      <c r="E396" s="5">
        <v>1</v>
      </c>
      <c r="F396" s="6"/>
      <c r="G396" s="6"/>
    </row>
    <row r="397" spans="1:7" s="3" customFormat="1" hidden="1" x14ac:dyDescent="0.15">
      <c r="A397" s="5">
        <v>395</v>
      </c>
      <c r="B397" s="5" t="s">
        <v>2925</v>
      </c>
      <c r="C397" s="5" t="s">
        <v>2926</v>
      </c>
      <c r="D397" s="5" t="s">
        <v>2376</v>
      </c>
      <c r="E397" s="5">
        <v>1</v>
      </c>
      <c r="F397" s="6"/>
      <c r="G397" s="6"/>
    </row>
    <row r="398" spans="1:7" x14ac:dyDescent="0.15">
      <c r="A398" s="5">
        <v>1</v>
      </c>
      <c r="B398" s="5" t="s">
        <v>1984</v>
      </c>
      <c r="C398" s="5" t="s">
        <v>1985</v>
      </c>
      <c r="D398" s="5" t="s">
        <v>1986</v>
      </c>
      <c r="E398" s="5">
        <v>2</v>
      </c>
      <c r="F398" s="15" t="s">
        <v>3978</v>
      </c>
      <c r="G398" s="14" t="s">
        <v>4137</v>
      </c>
    </row>
    <row r="399" spans="1:7" s="3" customFormat="1" hidden="1" x14ac:dyDescent="0.15">
      <c r="A399" s="5">
        <v>397</v>
      </c>
      <c r="B399" s="5" t="s">
        <v>2929</v>
      </c>
      <c r="C399" s="5" t="s">
        <v>2930</v>
      </c>
      <c r="D399" s="5" t="s">
        <v>2931</v>
      </c>
      <c r="E399" s="5">
        <v>1</v>
      </c>
      <c r="F399" s="6"/>
      <c r="G399" s="6"/>
    </row>
    <row r="400" spans="1:7" s="3" customFormat="1" hidden="1" x14ac:dyDescent="0.15">
      <c r="A400" s="5">
        <v>398</v>
      </c>
      <c r="B400" s="5" t="s">
        <v>2932</v>
      </c>
      <c r="C400" s="5" t="s">
        <v>2933</v>
      </c>
      <c r="D400" s="5" t="s">
        <v>2376</v>
      </c>
      <c r="E400" s="5">
        <v>2</v>
      </c>
      <c r="F400" s="6"/>
      <c r="G400" s="6"/>
    </row>
    <row r="401" spans="1:7" s="3" customFormat="1" hidden="1" x14ac:dyDescent="0.15">
      <c r="A401" s="5">
        <v>399</v>
      </c>
      <c r="B401" s="5" t="s">
        <v>2934</v>
      </c>
      <c r="C401" s="5" t="s">
        <v>2935</v>
      </c>
      <c r="D401" s="5" t="s">
        <v>2936</v>
      </c>
      <c r="E401" s="5">
        <v>1</v>
      </c>
      <c r="F401" s="6"/>
      <c r="G401" s="6"/>
    </row>
    <row r="402" spans="1:7" x14ac:dyDescent="0.15">
      <c r="A402" s="5">
        <v>57</v>
      </c>
      <c r="B402" s="5" t="s">
        <v>2126</v>
      </c>
      <c r="C402" s="5" t="s">
        <v>2127</v>
      </c>
      <c r="D402" s="5" t="s">
        <v>2128</v>
      </c>
      <c r="E402" s="5">
        <v>1</v>
      </c>
      <c r="F402" s="5" t="s">
        <v>3991</v>
      </c>
      <c r="G402" s="14" t="s">
        <v>4137</v>
      </c>
    </row>
    <row r="403" spans="1:7" s="3" customFormat="1" hidden="1" x14ac:dyDescent="0.15">
      <c r="A403" s="5">
        <v>401</v>
      </c>
      <c r="B403" s="5" t="s">
        <v>2939</v>
      </c>
      <c r="C403" s="5" t="s">
        <v>2940</v>
      </c>
      <c r="D403" s="5" t="s">
        <v>2190</v>
      </c>
      <c r="E403" s="5">
        <v>1</v>
      </c>
      <c r="F403" s="6"/>
      <c r="G403" s="6"/>
    </row>
    <row r="404" spans="1:7" x14ac:dyDescent="0.15">
      <c r="A404" s="5">
        <v>83</v>
      </c>
      <c r="B404" s="5" t="s">
        <v>2191</v>
      </c>
      <c r="C404" s="5" t="s">
        <v>2192</v>
      </c>
      <c r="D404" s="5" t="s">
        <v>2167</v>
      </c>
      <c r="E404" s="5">
        <v>5</v>
      </c>
      <c r="F404" s="5" t="s">
        <v>3999</v>
      </c>
      <c r="G404" s="14" t="s">
        <v>4137</v>
      </c>
    </row>
    <row r="405" spans="1:7" s="3" customFormat="1" hidden="1" x14ac:dyDescent="0.15">
      <c r="A405" s="5">
        <v>403</v>
      </c>
      <c r="B405" s="5" t="s">
        <v>2943</v>
      </c>
      <c r="C405" s="5" t="s">
        <v>2944</v>
      </c>
      <c r="D405" s="5" t="s">
        <v>2945</v>
      </c>
      <c r="E405" s="5">
        <v>1</v>
      </c>
      <c r="F405" s="6"/>
      <c r="G405" s="6"/>
    </row>
    <row r="406" spans="1:7" x14ac:dyDescent="0.15">
      <c r="A406" s="5">
        <v>128</v>
      </c>
      <c r="B406" s="5" t="s">
        <v>2293</v>
      </c>
      <c r="C406" s="5" t="s">
        <v>2294</v>
      </c>
      <c r="D406" s="5" t="s">
        <v>1986</v>
      </c>
      <c r="E406" s="5">
        <v>7</v>
      </c>
      <c r="F406" s="5" t="s">
        <v>3991</v>
      </c>
      <c r="G406" s="14" t="s">
        <v>4137</v>
      </c>
    </row>
    <row r="407" spans="1:7" s="3" customFormat="1" hidden="1" x14ac:dyDescent="0.15">
      <c r="A407" s="5">
        <v>405</v>
      </c>
      <c r="B407" s="5" t="s">
        <v>2948</v>
      </c>
      <c r="C407" s="5" t="s">
        <v>2949</v>
      </c>
      <c r="D407" s="5" t="s">
        <v>2950</v>
      </c>
      <c r="E407" s="5">
        <v>1</v>
      </c>
      <c r="F407" s="6"/>
      <c r="G407" s="6"/>
    </row>
    <row r="408" spans="1:7" s="3" customFormat="1" hidden="1" x14ac:dyDescent="0.15">
      <c r="A408" s="5">
        <v>406</v>
      </c>
      <c r="B408" s="5" t="s">
        <v>2951</v>
      </c>
      <c r="C408" s="5" t="s">
        <v>2952</v>
      </c>
      <c r="D408" s="5" t="s">
        <v>2953</v>
      </c>
      <c r="E408" s="5">
        <v>5</v>
      </c>
      <c r="F408" s="6"/>
      <c r="G408" s="6"/>
    </row>
    <row r="409" spans="1:7" s="3" customFormat="1" hidden="1" x14ac:dyDescent="0.15">
      <c r="A409" s="5">
        <v>407</v>
      </c>
      <c r="B409" s="5" t="s">
        <v>2954</v>
      </c>
      <c r="C409" s="5" t="s">
        <v>2955</v>
      </c>
      <c r="D409" s="5" t="s">
        <v>2329</v>
      </c>
      <c r="E409" s="5">
        <v>2</v>
      </c>
      <c r="F409" s="6"/>
      <c r="G409" s="6"/>
    </row>
    <row r="410" spans="1:7" s="3" customFormat="1" hidden="1" x14ac:dyDescent="0.15">
      <c r="A410" s="5">
        <v>408</v>
      </c>
      <c r="B410" s="5" t="s">
        <v>2956</v>
      </c>
      <c r="C410" s="5" t="s">
        <v>2957</v>
      </c>
      <c r="D410" s="5" t="s">
        <v>2448</v>
      </c>
      <c r="E410" s="5">
        <v>2</v>
      </c>
      <c r="F410" s="6"/>
      <c r="G410" s="6"/>
    </row>
    <row r="411" spans="1:7" s="3" customFormat="1" hidden="1" x14ac:dyDescent="0.15">
      <c r="A411" s="5">
        <v>409</v>
      </c>
      <c r="B411" s="5" t="s">
        <v>2958</v>
      </c>
      <c r="C411" s="5" t="s">
        <v>2959</v>
      </c>
      <c r="D411" s="5" t="s">
        <v>2866</v>
      </c>
      <c r="E411" s="5">
        <v>1</v>
      </c>
      <c r="F411" s="6"/>
      <c r="G411" s="6"/>
    </row>
    <row r="412" spans="1:7" s="3" customFormat="1" hidden="1" x14ac:dyDescent="0.15">
      <c r="A412" s="5">
        <v>410</v>
      </c>
      <c r="B412" s="5" t="s">
        <v>2960</v>
      </c>
      <c r="C412" s="5" t="s">
        <v>2961</v>
      </c>
      <c r="D412" s="5" t="s">
        <v>2962</v>
      </c>
      <c r="E412" s="5">
        <v>2</v>
      </c>
      <c r="F412" s="6"/>
      <c r="G412" s="6"/>
    </row>
    <row r="413" spans="1:7" s="3" customFormat="1" hidden="1" x14ac:dyDescent="0.15">
      <c r="A413" s="5">
        <v>411</v>
      </c>
      <c r="B413" s="5" t="s">
        <v>2963</v>
      </c>
      <c r="C413" s="5" t="s">
        <v>2964</v>
      </c>
      <c r="D413" s="5" t="s">
        <v>2512</v>
      </c>
      <c r="E413" s="5">
        <v>1</v>
      </c>
      <c r="F413" s="6"/>
      <c r="G413" s="6"/>
    </row>
    <row r="414" spans="1:7" s="3" customFormat="1" hidden="1" x14ac:dyDescent="0.15">
      <c r="A414" s="5">
        <v>412</v>
      </c>
      <c r="B414" s="5" t="s">
        <v>2965</v>
      </c>
      <c r="C414" s="5" t="s">
        <v>2966</v>
      </c>
      <c r="D414" s="5" t="s">
        <v>2456</v>
      </c>
      <c r="E414" s="5">
        <v>2</v>
      </c>
      <c r="F414" s="6"/>
      <c r="G414" s="6"/>
    </row>
    <row r="415" spans="1:7" x14ac:dyDescent="0.15">
      <c r="A415" s="5">
        <v>220</v>
      </c>
      <c r="B415" s="5" t="s">
        <v>2522</v>
      </c>
      <c r="C415" s="5" t="s">
        <v>2127</v>
      </c>
      <c r="D415" s="5" t="s">
        <v>2128</v>
      </c>
      <c r="E415" s="5">
        <v>5</v>
      </c>
      <c r="F415" s="5" t="s">
        <v>4027</v>
      </c>
      <c r="G415" s="14" t="s">
        <v>4137</v>
      </c>
    </row>
    <row r="416" spans="1:7" s="3" customFormat="1" hidden="1" x14ac:dyDescent="0.15">
      <c r="A416" s="5">
        <v>414</v>
      </c>
      <c r="B416" s="5" t="s">
        <v>2969</v>
      </c>
      <c r="C416" s="5" t="s">
        <v>2970</v>
      </c>
      <c r="D416" s="5" t="s">
        <v>2971</v>
      </c>
      <c r="E416" s="5">
        <v>1</v>
      </c>
      <c r="F416" s="6"/>
      <c r="G416" s="6"/>
    </row>
    <row r="417" spans="1:7" s="3" customFormat="1" hidden="1" x14ac:dyDescent="0.15">
      <c r="A417" s="5">
        <v>415</v>
      </c>
      <c r="B417" s="5" t="s">
        <v>2972</v>
      </c>
      <c r="C417" s="5" t="s">
        <v>2973</v>
      </c>
      <c r="D417" s="5" t="s">
        <v>2974</v>
      </c>
      <c r="E417" s="5">
        <v>2</v>
      </c>
      <c r="F417" s="6"/>
      <c r="G417" s="6"/>
    </row>
    <row r="418" spans="1:7" x14ac:dyDescent="0.15">
      <c r="A418" s="5">
        <v>369</v>
      </c>
      <c r="B418" s="5" t="s">
        <v>2873</v>
      </c>
      <c r="C418" s="5" t="s">
        <v>2874</v>
      </c>
      <c r="D418" s="5" t="s">
        <v>2128</v>
      </c>
      <c r="E418" s="5">
        <v>6</v>
      </c>
      <c r="F418" s="5" t="s">
        <v>4048</v>
      </c>
      <c r="G418" s="14" t="s">
        <v>4137</v>
      </c>
    </row>
    <row r="419" spans="1:7" x14ac:dyDescent="0.15">
      <c r="A419" s="5">
        <v>425</v>
      </c>
      <c r="B419" s="5" t="s">
        <v>2993</v>
      </c>
      <c r="C419" s="5" t="s">
        <v>2127</v>
      </c>
      <c r="D419" s="5" t="s">
        <v>2994</v>
      </c>
      <c r="E419" s="5">
        <v>7</v>
      </c>
      <c r="F419" s="5" t="s">
        <v>3991</v>
      </c>
      <c r="G419" s="14" t="s">
        <v>4137</v>
      </c>
    </row>
    <row r="420" spans="1:7" s="3" customFormat="1" hidden="1" x14ac:dyDescent="0.15">
      <c r="A420" s="5">
        <v>418</v>
      </c>
      <c r="B420" s="5" t="s">
        <v>2979</v>
      </c>
      <c r="C420" s="5" t="s">
        <v>2980</v>
      </c>
      <c r="D420" s="5" t="s">
        <v>2421</v>
      </c>
      <c r="E420" s="5">
        <v>5</v>
      </c>
      <c r="F420" s="6"/>
      <c r="G420" s="6"/>
    </row>
    <row r="421" spans="1:7" s="3" customFormat="1" hidden="1" x14ac:dyDescent="0.15">
      <c r="A421" s="5">
        <v>419</v>
      </c>
      <c r="B421" s="5" t="s">
        <v>2981</v>
      </c>
      <c r="C421" s="5" t="s">
        <v>2982</v>
      </c>
      <c r="D421" s="5" t="s">
        <v>2141</v>
      </c>
      <c r="E421" s="5">
        <v>1</v>
      </c>
      <c r="F421" s="6"/>
      <c r="G421" s="6"/>
    </row>
    <row r="422" spans="1:7" x14ac:dyDescent="0.15">
      <c r="A422" s="5">
        <v>440</v>
      </c>
      <c r="B422" s="5" t="s">
        <v>3025</v>
      </c>
      <c r="C422" s="5" t="s">
        <v>3026</v>
      </c>
      <c r="D422" s="5" t="s">
        <v>3027</v>
      </c>
      <c r="E422" s="5">
        <v>6</v>
      </c>
      <c r="F422" s="5" t="s">
        <v>4060</v>
      </c>
      <c r="G422" s="14" t="s">
        <v>4137</v>
      </c>
    </row>
    <row r="423" spans="1:7" s="3" customFormat="1" hidden="1" x14ac:dyDescent="0.15">
      <c r="A423" s="5">
        <v>421</v>
      </c>
      <c r="B423" s="5" t="s">
        <v>2985</v>
      </c>
      <c r="C423" s="5" t="s">
        <v>2986</v>
      </c>
      <c r="D423" s="5" t="s">
        <v>2987</v>
      </c>
      <c r="E423" s="5">
        <v>10</v>
      </c>
      <c r="F423" s="6"/>
      <c r="G423" s="6"/>
    </row>
    <row r="424" spans="1:7" x14ac:dyDescent="0.15">
      <c r="A424" s="5">
        <v>464</v>
      </c>
      <c r="B424" s="5" t="s">
        <v>3079</v>
      </c>
      <c r="C424" s="5" t="s">
        <v>3080</v>
      </c>
      <c r="D424" s="5" t="s">
        <v>3081</v>
      </c>
      <c r="E424" s="5">
        <v>20</v>
      </c>
      <c r="F424" s="5" t="s">
        <v>3999</v>
      </c>
      <c r="G424" s="14" t="s">
        <v>4137</v>
      </c>
    </row>
    <row r="425" spans="1:7" s="3" customFormat="1" hidden="1" x14ac:dyDescent="0.15">
      <c r="A425" s="5">
        <v>423</v>
      </c>
      <c r="B425" s="5" t="s">
        <v>4059</v>
      </c>
      <c r="C425" s="5" t="s">
        <v>2990</v>
      </c>
      <c r="D425" s="5" t="s">
        <v>2332</v>
      </c>
      <c r="E425" s="5">
        <v>4</v>
      </c>
      <c r="F425" s="6"/>
      <c r="G425" s="6"/>
    </row>
    <row r="426" spans="1:7" s="3" customFormat="1" hidden="1" x14ac:dyDescent="0.15">
      <c r="A426" s="5">
        <v>424</v>
      </c>
      <c r="B426" s="5" t="s">
        <v>2991</v>
      </c>
      <c r="C426" s="5" t="s">
        <v>2992</v>
      </c>
      <c r="D426" s="5" t="s">
        <v>2634</v>
      </c>
      <c r="E426" s="5">
        <v>1</v>
      </c>
      <c r="F426" s="6"/>
      <c r="G426" s="6"/>
    </row>
    <row r="427" spans="1:7" x14ac:dyDescent="0.15">
      <c r="A427" s="5">
        <v>664</v>
      </c>
      <c r="B427" s="5" t="s">
        <v>3540</v>
      </c>
      <c r="C427" s="5" t="s">
        <v>2192</v>
      </c>
      <c r="D427" s="5" t="s">
        <v>3027</v>
      </c>
      <c r="E427" s="5">
        <v>7</v>
      </c>
      <c r="F427" s="5" t="s">
        <v>3999</v>
      </c>
      <c r="G427" s="14" t="s">
        <v>4137</v>
      </c>
    </row>
    <row r="428" spans="1:7" s="3" customFormat="1" hidden="1" x14ac:dyDescent="0.15">
      <c r="A428" s="5">
        <v>426</v>
      </c>
      <c r="B428" s="5" t="s">
        <v>2995</v>
      </c>
      <c r="C428" s="5" t="s">
        <v>2996</v>
      </c>
      <c r="D428" s="5" t="s">
        <v>2585</v>
      </c>
      <c r="E428" s="5">
        <v>2</v>
      </c>
      <c r="F428" s="6"/>
      <c r="G428" s="6"/>
    </row>
    <row r="429" spans="1:7" x14ac:dyDescent="0.15">
      <c r="A429" s="5">
        <v>753</v>
      </c>
      <c r="B429" s="5" t="s">
        <v>3738</v>
      </c>
      <c r="C429" s="5" t="s">
        <v>3739</v>
      </c>
      <c r="D429" s="5" t="s">
        <v>2714</v>
      </c>
      <c r="E429" s="5">
        <v>26</v>
      </c>
      <c r="F429" s="5" t="s">
        <v>3991</v>
      </c>
      <c r="G429" s="14" t="s">
        <v>4137</v>
      </c>
    </row>
    <row r="430" spans="1:7" s="3" customFormat="1" hidden="1" x14ac:dyDescent="0.15">
      <c r="A430" s="5">
        <v>428</v>
      </c>
      <c r="B430" s="5" t="s">
        <v>2999</v>
      </c>
      <c r="C430" s="5" t="s">
        <v>3000</v>
      </c>
      <c r="D430" s="5" t="s">
        <v>2430</v>
      </c>
      <c r="E430" s="5">
        <v>1</v>
      </c>
      <c r="F430" s="6"/>
      <c r="G430" s="6"/>
    </row>
    <row r="431" spans="1:7" x14ac:dyDescent="0.15">
      <c r="A431" s="5">
        <v>757</v>
      </c>
      <c r="B431" s="5" t="s">
        <v>3747</v>
      </c>
      <c r="C431" s="5" t="s">
        <v>2192</v>
      </c>
      <c r="D431" s="5" t="s">
        <v>2994</v>
      </c>
      <c r="E431" s="5">
        <v>8</v>
      </c>
      <c r="F431" s="5" t="s">
        <v>4064</v>
      </c>
      <c r="G431" s="14" t="s">
        <v>4137</v>
      </c>
    </row>
    <row r="432" spans="1:7" s="3" customFormat="1" hidden="1" x14ac:dyDescent="0.15">
      <c r="A432" s="5">
        <v>430</v>
      </c>
      <c r="B432" s="5" t="s">
        <v>3004</v>
      </c>
      <c r="C432" s="5" t="s">
        <v>3005</v>
      </c>
      <c r="D432" s="5" t="s">
        <v>3006</v>
      </c>
      <c r="E432" s="5">
        <v>1</v>
      </c>
      <c r="F432" s="6"/>
      <c r="G432" s="6"/>
    </row>
    <row r="433" spans="1:7" x14ac:dyDescent="0.15">
      <c r="A433" s="5">
        <v>393</v>
      </c>
      <c r="B433" s="5" t="s">
        <v>2920</v>
      </c>
      <c r="C433" s="5" t="s">
        <v>2921</v>
      </c>
      <c r="D433" s="5" t="s">
        <v>2456</v>
      </c>
      <c r="E433" s="5">
        <v>4</v>
      </c>
      <c r="F433" s="5" t="s">
        <v>4054</v>
      </c>
      <c r="G433" s="13" t="s">
        <v>4086</v>
      </c>
    </row>
    <row r="434" spans="1:7" s="3" customFormat="1" hidden="1" x14ac:dyDescent="0.15">
      <c r="A434" s="5">
        <v>432</v>
      </c>
      <c r="B434" s="5" t="s">
        <v>3009</v>
      </c>
      <c r="C434" s="5" t="s">
        <v>3010</v>
      </c>
      <c r="D434" s="5" t="s">
        <v>2329</v>
      </c>
      <c r="E434" s="5">
        <v>1</v>
      </c>
      <c r="F434" s="6"/>
      <c r="G434" s="6"/>
    </row>
    <row r="435" spans="1:7" x14ac:dyDescent="0.15">
      <c r="A435" s="5">
        <v>165</v>
      </c>
      <c r="B435" s="5" t="s">
        <v>2392</v>
      </c>
      <c r="C435" s="5" t="s">
        <v>2393</v>
      </c>
      <c r="D435" s="5" t="s">
        <v>2394</v>
      </c>
      <c r="E435" s="5">
        <v>2</v>
      </c>
      <c r="F435" s="5" t="s">
        <v>4016</v>
      </c>
      <c r="G435" s="16" t="s">
        <v>4144</v>
      </c>
    </row>
    <row r="436" spans="1:7" s="3" customFormat="1" hidden="1" x14ac:dyDescent="0.15">
      <c r="A436" s="5">
        <v>434</v>
      </c>
      <c r="B436" s="5" t="s">
        <v>3012</v>
      </c>
      <c r="C436" s="5" t="s">
        <v>3013</v>
      </c>
      <c r="D436" s="5" t="s">
        <v>2133</v>
      </c>
      <c r="E436" s="5">
        <v>2</v>
      </c>
      <c r="F436" s="6"/>
      <c r="G436" s="6"/>
    </row>
    <row r="437" spans="1:7" s="3" customFormat="1" hidden="1" x14ac:dyDescent="0.15">
      <c r="A437" s="5">
        <v>435</v>
      </c>
      <c r="B437" s="5" t="s">
        <v>3014</v>
      </c>
      <c r="C437" s="5" t="s">
        <v>3015</v>
      </c>
      <c r="D437" s="5" t="s">
        <v>2634</v>
      </c>
      <c r="E437" s="5">
        <v>3</v>
      </c>
      <c r="F437" s="6"/>
      <c r="G437" s="6"/>
    </row>
    <row r="438" spans="1:7" x14ac:dyDescent="0.15">
      <c r="A438" s="5">
        <v>196</v>
      </c>
      <c r="B438" s="5" t="s">
        <v>2470</v>
      </c>
      <c r="C438" s="5" t="s">
        <v>2471</v>
      </c>
      <c r="D438" s="5" t="s">
        <v>2472</v>
      </c>
      <c r="E438" s="5">
        <v>1</v>
      </c>
      <c r="F438" s="5" t="s">
        <v>4016</v>
      </c>
      <c r="G438" s="16" t="s">
        <v>4144</v>
      </c>
    </row>
    <row r="439" spans="1:7" s="3" customFormat="1" hidden="1" x14ac:dyDescent="0.15">
      <c r="A439" s="5">
        <v>437</v>
      </c>
      <c r="B439" s="5" t="s">
        <v>3018</v>
      </c>
      <c r="C439" s="5" t="s">
        <v>3019</v>
      </c>
      <c r="D439" s="5" t="s">
        <v>3020</v>
      </c>
      <c r="E439" s="5">
        <v>8</v>
      </c>
      <c r="F439" s="6"/>
      <c r="G439" s="6"/>
    </row>
    <row r="440" spans="1:7" s="3" customFormat="1" hidden="1" x14ac:dyDescent="0.15">
      <c r="A440" s="5">
        <v>438</v>
      </c>
      <c r="B440" s="5" t="s">
        <v>3021</v>
      </c>
      <c r="C440" s="5" t="s">
        <v>3022</v>
      </c>
      <c r="D440" s="5" t="s">
        <v>2376</v>
      </c>
      <c r="E440" s="5">
        <v>5</v>
      </c>
      <c r="F440" s="6"/>
      <c r="G440" s="6"/>
    </row>
    <row r="441" spans="1:7" s="3" customFormat="1" hidden="1" x14ac:dyDescent="0.15">
      <c r="A441" s="5">
        <v>439</v>
      </c>
      <c r="B441" s="5" t="s">
        <v>3023</v>
      </c>
      <c r="C441" s="5" t="s">
        <v>3024</v>
      </c>
      <c r="D441" s="5" t="s">
        <v>2448</v>
      </c>
      <c r="E441" s="5">
        <v>3</v>
      </c>
      <c r="F441" s="6"/>
      <c r="G441" s="6"/>
    </row>
    <row r="442" spans="1:7" x14ac:dyDescent="0.15">
      <c r="A442" s="5">
        <v>222</v>
      </c>
      <c r="B442" s="5" t="s">
        <v>2526</v>
      </c>
      <c r="C442" s="5" t="s">
        <v>2393</v>
      </c>
      <c r="D442" s="5" t="s">
        <v>2329</v>
      </c>
      <c r="E442" s="5">
        <v>1</v>
      </c>
      <c r="F442" s="5" t="s">
        <v>4016</v>
      </c>
      <c r="G442" s="16" t="s">
        <v>4144</v>
      </c>
    </row>
    <row r="443" spans="1:7" x14ac:dyDescent="0.15">
      <c r="A443" s="5">
        <v>315</v>
      </c>
      <c r="B443" s="5" t="s">
        <v>2745</v>
      </c>
      <c r="C443" s="5" t="s">
        <v>2746</v>
      </c>
      <c r="D443" s="5" t="s">
        <v>2329</v>
      </c>
      <c r="E443" s="5">
        <v>2</v>
      </c>
      <c r="F443" s="5" t="s">
        <v>4016</v>
      </c>
      <c r="G443" s="16" t="s">
        <v>4144</v>
      </c>
    </row>
    <row r="444" spans="1:7" s="3" customFormat="1" hidden="1" x14ac:dyDescent="0.15">
      <c r="A444" s="5">
        <v>442</v>
      </c>
      <c r="B444" s="5" t="s">
        <v>3030</v>
      </c>
      <c r="C444" s="5" t="s">
        <v>3031</v>
      </c>
      <c r="D444" s="5" t="s">
        <v>2924</v>
      </c>
      <c r="E444" s="5">
        <v>3</v>
      </c>
      <c r="F444" s="6"/>
      <c r="G444" s="6"/>
    </row>
    <row r="445" spans="1:7" s="3" customFormat="1" hidden="1" x14ac:dyDescent="0.15">
      <c r="A445" s="5">
        <v>443</v>
      </c>
      <c r="B445" s="5" t="s">
        <v>3032</v>
      </c>
      <c r="C445" s="5" t="s">
        <v>3033</v>
      </c>
      <c r="D445" s="5" t="s">
        <v>2892</v>
      </c>
      <c r="E445" s="5">
        <v>7</v>
      </c>
      <c r="F445" s="6"/>
      <c r="G445" s="6"/>
    </row>
    <row r="446" spans="1:7" s="3" customFormat="1" hidden="1" x14ac:dyDescent="0.15">
      <c r="A446" s="5">
        <v>444</v>
      </c>
      <c r="B446" s="5" t="s">
        <v>3034</v>
      </c>
      <c r="C446" s="5" t="s">
        <v>3035</v>
      </c>
      <c r="D446" s="5" t="s">
        <v>2642</v>
      </c>
      <c r="E446" s="5">
        <v>3</v>
      </c>
      <c r="F446" s="6"/>
      <c r="G446" s="6"/>
    </row>
    <row r="447" spans="1:7" x14ac:dyDescent="0.15">
      <c r="A447" s="5">
        <v>470</v>
      </c>
      <c r="B447" s="5" t="s">
        <v>3093</v>
      </c>
      <c r="C447" s="5" t="s">
        <v>3094</v>
      </c>
      <c r="D447" s="5" t="s">
        <v>2329</v>
      </c>
      <c r="E447" s="5">
        <v>3</v>
      </c>
      <c r="F447" s="5" t="s">
        <v>4063</v>
      </c>
      <c r="G447" s="16" t="s">
        <v>4144</v>
      </c>
    </row>
    <row r="448" spans="1:7" s="3" customFormat="1" hidden="1" x14ac:dyDescent="0.15">
      <c r="A448" s="5">
        <v>446</v>
      </c>
      <c r="B448" s="5" t="s">
        <v>3037</v>
      </c>
      <c r="C448" s="5" t="s">
        <v>3038</v>
      </c>
      <c r="D448" s="5" t="s">
        <v>3039</v>
      </c>
      <c r="E448" s="5">
        <v>3</v>
      </c>
      <c r="F448" s="6"/>
      <c r="G448" s="6"/>
    </row>
    <row r="449" spans="1:7" s="3" customFormat="1" hidden="1" x14ac:dyDescent="0.15">
      <c r="A449" s="5">
        <v>447</v>
      </c>
      <c r="B449" s="5" t="s">
        <v>3040</v>
      </c>
      <c r="C449" s="5" t="s">
        <v>3041</v>
      </c>
      <c r="D449" s="5" t="s">
        <v>3042</v>
      </c>
      <c r="E449" s="5">
        <v>2</v>
      </c>
      <c r="F449" s="6"/>
      <c r="G449" s="6"/>
    </row>
    <row r="450" spans="1:7" x14ac:dyDescent="0.15">
      <c r="A450" s="5">
        <v>277</v>
      </c>
      <c r="B450" s="5" t="s">
        <v>2655</v>
      </c>
      <c r="C450" s="5" t="s">
        <v>2656</v>
      </c>
      <c r="D450" s="5" t="s">
        <v>2329</v>
      </c>
      <c r="E450" s="5">
        <v>1</v>
      </c>
      <c r="F450" s="5" t="s">
        <v>4035</v>
      </c>
      <c r="G450" s="13" t="s">
        <v>4085</v>
      </c>
    </row>
    <row r="451" spans="1:7" s="3" customFormat="1" hidden="1" x14ac:dyDescent="0.15">
      <c r="A451" s="5">
        <v>449</v>
      </c>
      <c r="B451" s="5" t="s">
        <v>3045</v>
      </c>
      <c r="C451" s="5" t="s">
        <v>3046</v>
      </c>
      <c r="D451" s="5" t="s">
        <v>3047</v>
      </c>
      <c r="E451" s="5">
        <v>2</v>
      </c>
      <c r="F451" s="6"/>
      <c r="G451" s="6"/>
    </row>
    <row r="452" spans="1:7" x14ac:dyDescent="0.15">
      <c r="A452" s="5">
        <v>359</v>
      </c>
      <c r="B452" s="5" t="s">
        <v>2852</v>
      </c>
      <c r="C452" s="5" t="s">
        <v>2853</v>
      </c>
      <c r="D452" s="5" t="s">
        <v>2854</v>
      </c>
      <c r="E452" s="5">
        <v>3</v>
      </c>
      <c r="F452" s="5" t="s">
        <v>4045</v>
      </c>
      <c r="G452" s="13" t="s">
        <v>4085</v>
      </c>
    </row>
    <row r="453" spans="1:7" s="3" customFormat="1" hidden="1" x14ac:dyDescent="0.15">
      <c r="A453" s="5">
        <v>451</v>
      </c>
      <c r="B453" s="5" t="s">
        <v>3050</v>
      </c>
      <c r="C453" s="5" t="s">
        <v>3051</v>
      </c>
      <c r="D453" s="5" t="s">
        <v>3052</v>
      </c>
      <c r="E453" s="5">
        <v>2</v>
      </c>
      <c r="F453" s="6"/>
      <c r="G453" s="6"/>
    </row>
    <row r="454" spans="1:7" s="3" customFormat="1" hidden="1" x14ac:dyDescent="0.15">
      <c r="A454" s="5">
        <v>452</v>
      </c>
      <c r="B454" s="5" t="s">
        <v>3053</v>
      </c>
      <c r="C454" s="5" t="s">
        <v>3054</v>
      </c>
      <c r="D454" s="5" t="s">
        <v>3055</v>
      </c>
      <c r="E454" s="5">
        <v>2</v>
      </c>
      <c r="F454" s="6"/>
      <c r="G454" s="6"/>
    </row>
    <row r="455" spans="1:7" s="3" customFormat="1" hidden="1" x14ac:dyDescent="0.15">
      <c r="A455" s="5">
        <v>453</v>
      </c>
      <c r="B455" s="5" t="s">
        <v>3056</v>
      </c>
      <c r="C455" s="5" t="s">
        <v>3057</v>
      </c>
      <c r="D455" s="5" t="s">
        <v>2430</v>
      </c>
      <c r="E455" s="5">
        <v>5</v>
      </c>
      <c r="F455" s="6"/>
      <c r="G455" s="6"/>
    </row>
    <row r="456" spans="1:7" s="3" customFormat="1" hidden="1" x14ac:dyDescent="0.15">
      <c r="A456" s="5">
        <v>454</v>
      </c>
      <c r="B456" s="5" t="s">
        <v>3058</v>
      </c>
      <c r="C456" s="5" t="s">
        <v>3059</v>
      </c>
      <c r="D456" s="5" t="s">
        <v>2936</v>
      </c>
      <c r="E456" s="5">
        <v>6</v>
      </c>
      <c r="F456" s="6"/>
      <c r="G456" s="6"/>
    </row>
    <row r="457" spans="1:7" s="3" customFormat="1" hidden="1" x14ac:dyDescent="0.15">
      <c r="A457" s="5">
        <v>455</v>
      </c>
      <c r="B457" s="5" t="s">
        <v>3060</v>
      </c>
      <c r="C457" s="5" t="s">
        <v>3061</v>
      </c>
      <c r="D457" s="5" t="s">
        <v>2376</v>
      </c>
      <c r="E457" s="5">
        <v>2</v>
      </c>
      <c r="F457" s="6"/>
      <c r="G457" s="6"/>
    </row>
    <row r="458" spans="1:7" x14ac:dyDescent="0.15">
      <c r="A458" s="5">
        <v>38</v>
      </c>
      <c r="B458" s="5" t="s">
        <v>2081</v>
      </c>
      <c r="C458" s="5" t="s">
        <v>2082</v>
      </c>
      <c r="D458" s="5" t="s">
        <v>2083</v>
      </c>
      <c r="E458" s="5">
        <v>1</v>
      </c>
      <c r="F458" s="5" t="s">
        <v>3986</v>
      </c>
      <c r="G458" s="13" t="s">
        <v>4084</v>
      </c>
    </row>
    <row r="459" spans="1:7" s="3" customFormat="1" hidden="1" x14ac:dyDescent="0.15">
      <c r="A459" s="5">
        <v>457</v>
      </c>
      <c r="B459" s="5" t="s">
        <v>3065</v>
      </c>
      <c r="C459" s="5" t="s">
        <v>3066</v>
      </c>
      <c r="D459" s="5" t="s">
        <v>2669</v>
      </c>
      <c r="E459" s="5">
        <v>3</v>
      </c>
      <c r="F459" s="6"/>
      <c r="G459" s="6"/>
    </row>
    <row r="460" spans="1:7" x14ac:dyDescent="0.15">
      <c r="A460" s="5">
        <v>189</v>
      </c>
      <c r="B460" s="5" t="s">
        <v>2454</v>
      </c>
      <c r="C460" s="5" t="s">
        <v>2455</v>
      </c>
      <c r="D460" s="5" t="s">
        <v>2456</v>
      </c>
      <c r="E460" s="5">
        <v>6</v>
      </c>
      <c r="F460" s="5" t="s">
        <v>4023</v>
      </c>
      <c r="G460" s="13" t="s">
        <v>4084</v>
      </c>
    </row>
    <row r="461" spans="1:7" x14ac:dyDescent="0.15">
      <c r="A461" s="5">
        <v>206</v>
      </c>
      <c r="B461" s="5" t="s">
        <v>2493</v>
      </c>
      <c r="C461" s="5" t="s">
        <v>2494</v>
      </c>
      <c r="D461" s="5" t="s">
        <v>2456</v>
      </c>
      <c r="E461" s="5">
        <v>1</v>
      </c>
      <c r="F461" s="5" t="s">
        <v>4026</v>
      </c>
      <c r="G461" s="13" t="s">
        <v>4084</v>
      </c>
    </row>
    <row r="462" spans="1:7" s="3" customFormat="1" hidden="1" x14ac:dyDescent="0.15">
      <c r="A462" s="5">
        <v>460</v>
      </c>
      <c r="B462" s="5" t="s">
        <v>3070</v>
      </c>
      <c r="C462" s="5" t="s">
        <v>3071</v>
      </c>
      <c r="D462" s="5" t="s">
        <v>3072</v>
      </c>
      <c r="E462" s="5">
        <v>5</v>
      </c>
      <c r="F462" s="6"/>
      <c r="G462" s="6"/>
    </row>
    <row r="463" spans="1:7" s="3" customFormat="1" hidden="1" x14ac:dyDescent="0.15">
      <c r="A463" s="5">
        <v>461</v>
      </c>
      <c r="B463" s="5" t="s">
        <v>3073</v>
      </c>
      <c r="C463" s="5" t="s">
        <v>3074</v>
      </c>
      <c r="D463" s="5" t="s">
        <v>2438</v>
      </c>
      <c r="E463" s="5">
        <v>22</v>
      </c>
      <c r="F463" s="6"/>
      <c r="G463" s="6"/>
    </row>
    <row r="464" spans="1:7" s="3" customFormat="1" hidden="1" x14ac:dyDescent="0.15">
      <c r="A464" s="5">
        <v>462</v>
      </c>
      <c r="B464" s="5" t="s">
        <v>3075</v>
      </c>
      <c r="C464" s="5" t="s">
        <v>3076</v>
      </c>
      <c r="D464" s="5" t="s">
        <v>2953</v>
      </c>
      <c r="E464" s="5">
        <v>3</v>
      </c>
      <c r="F464" s="6"/>
      <c r="G464" s="6"/>
    </row>
    <row r="465" spans="1:7" s="3" customFormat="1" hidden="1" x14ac:dyDescent="0.15">
      <c r="A465" s="5">
        <v>463</v>
      </c>
      <c r="B465" s="5" t="s">
        <v>3077</v>
      </c>
      <c r="C465" s="5" t="s">
        <v>3078</v>
      </c>
      <c r="D465" s="5" t="s">
        <v>2994</v>
      </c>
      <c r="E465" s="5">
        <v>5</v>
      </c>
      <c r="F465" s="6"/>
      <c r="G465" s="6"/>
    </row>
    <row r="466" spans="1:7" x14ac:dyDescent="0.15">
      <c r="A466" s="5">
        <v>219</v>
      </c>
      <c r="B466" s="5" t="s">
        <v>2520</v>
      </c>
      <c r="C466" s="5" t="s">
        <v>2521</v>
      </c>
      <c r="D466" s="5" t="s">
        <v>2404</v>
      </c>
      <c r="E466" s="5">
        <v>4</v>
      </c>
      <c r="F466" s="5" t="s">
        <v>4023</v>
      </c>
      <c r="G466" s="13" t="s">
        <v>4084</v>
      </c>
    </row>
    <row r="467" spans="1:7" x14ac:dyDescent="0.15">
      <c r="A467" s="5">
        <v>227</v>
      </c>
      <c r="B467" s="5" t="s">
        <v>2535</v>
      </c>
      <c r="C467" s="5" t="s">
        <v>2536</v>
      </c>
      <c r="D467" s="5" t="s">
        <v>2354</v>
      </c>
      <c r="E467" s="5">
        <v>1</v>
      </c>
      <c r="F467" s="5" t="s">
        <v>4026</v>
      </c>
      <c r="G467" s="13" t="s">
        <v>4084</v>
      </c>
    </row>
    <row r="468" spans="1:7" s="3" customFormat="1" hidden="1" x14ac:dyDescent="0.15">
      <c r="A468" s="5">
        <v>466</v>
      </c>
      <c r="B468" s="5" t="s">
        <v>3084</v>
      </c>
      <c r="C468" s="5" t="s">
        <v>3085</v>
      </c>
      <c r="D468" s="5" t="s">
        <v>3006</v>
      </c>
      <c r="E468" s="5">
        <v>4</v>
      </c>
      <c r="F468" s="6"/>
      <c r="G468" s="6"/>
    </row>
    <row r="469" spans="1:7" s="3" customFormat="1" hidden="1" x14ac:dyDescent="0.15">
      <c r="A469" s="5">
        <v>467</v>
      </c>
      <c r="B469" s="5" t="s">
        <v>3086</v>
      </c>
      <c r="C469" s="5" t="s">
        <v>3087</v>
      </c>
      <c r="D469" s="5" t="s">
        <v>2256</v>
      </c>
      <c r="E469" s="5">
        <v>3</v>
      </c>
      <c r="F469" s="6"/>
      <c r="G469" s="6"/>
    </row>
    <row r="470" spans="1:7" x14ac:dyDescent="0.15">
      <c r="A470" s="5">
        <v>241</v>
      </c>
      <c r="B470" s="5" t="s">
        <v>2568</v>
      </c>
      <c r="C470" s="5" t="s">
        <v>2569</v>
      </c>
      <c r="D470" s="5" t="s">
        <v>2416</v>
      </c>
      <c r="E470" s="5">
        <v>1</v>
      </c>
      <c r="F470" s="5" t="s">
        <v>4026</v>
      </c>
      <c r="G470" s="13" t="s">
        <v>4084</v>
      </c>
    </row>
    <row r="471" spans="1:7" s="3" customFormat="1" hidden="1" x14ac:dyDescent="0.15">
      <c r="A471" s="5">
        <v>469</v>
      </c>
      <c r="B471" s="5" t="s">
        <v>3091</v>
      </c>
      <c r="C471" s="5" t="s">
        <v>3092</v>
      </c>
      <c r="D471" s="5" t="s">
        <v>2332</v>
      </c>
      <c r="E471" s="5">
        <v>4</v>
      </c>
      <c r="F471" s="6"/>
      <c r="G471" s="6"/>
    </row>
    <row r="472" spans="1:7" x14ac:dyDescent="0.15">
      <c r="A472" s="5">
        <v>294</v>
      </c>
      <c r="B472" s="5" t="s">
        <v>2692</v>
      </c>
      <c r="C472" s="5" t="s">
        <v>2693</v>
      </c>
      <c r="D472" s="5" t="s">
        <v>2456</v>
      </c>
      <c r="E472" s="5">
        <v>1</v>
      </c>
      <c r="F472" s="5" t="s">
        <v>4023</v>
      </c>
      <c r="G472" s="13" t="s">
        <v>4084</v>
      </c>
    </row>
    <row r="473" spans="1:7" s="3" customFormat="1" hidden="1" x14ac:dyDescent="0.15">
      <c r="A473" s="5">
        <v>471</v>
      </c>
      <c r="B473" s="5" t="s">
        <v>3095</v>
      </c>
      <c r="C473" s="5" t="s">
        <v>3096</v>
      </c>
      <c r="D473" s="5" t="s">
        <v>3097</v>
      </c>
      <c r="E473" s="5">
        <v>2</v>
      </c>
      <c r="F473" s="6"/>
      <c r="G473" s="6"/>
    </row>
    <row r="474" spans="1:7" s="3" customFormat="1" hidden="1" x14ac:dyDescent="0.15">
      <c r="A474" s="5">
        <v>472</v>
      </c>
      <c r="B474" s="5" t="s">
        <v>3098</v>
      </c>
      <c r="C474" s="5" t="s">
        <v>3099</v>
      </c>
      <c r="D474" s="5" t="s">
        <v>3100</v>
      </c>
      <c r="E474" s="5">
        <v>2</v>
      </c>
      <c r="F474" s="6"/>
      <c r="G474" s="6"/>
    </row>
    <row r="475" spans="1:7" x14ac:dyDescent="0.15">
      <c r="A475" s="5">
        <v>312</v>
      </c>
      <c r="B475" s="5" t="s">
        <v>2738</v>
      </c>
      <c r="C475" s="5" t="s">
        <v>2693</v>
      </c>
      <c r="D475" s="5" t="s">
        <v>2456</v>
      </c>
      <c r="E475" s="5">
        <v>1</v>
      </c>
      <c r="F475" s="5" t="s">
        <v>4040</v>
      </c>
      <c r="G475" s="13" t="s">
        <v>4084</v>
      </c>
    </row>
    <row r="476" spans="1:7" s="3" customFormat="1" hidden="1" x14ac:dyDescent="0.15">
      <c r="A476" s="5">
        <v>474</v>
      </c>
      <c r="B476" s="5" t="s">
        <v>3103</v>
      </c>
      <c r="C476" s="5" t="s">
        <v>2090</v>
      </c>
      <c r="D476" s="5" t="s">
        <v>2892</v>
      </c>
      <c r="E476" s="5">
        <v>7</v>
      </c>
      <c r="F476" s="6"/>
      <c r="G476" s="6"/>
    </row>
    <row r="477" spans="1:7" s="3" customFormat="1" hidden="1" x14ac:dyDescent="0.15">
      <c r="A477" s="5">
        <v>475</v>
      </c>
      <c r="B477" s="5" t="s">
        <v>3104</v>
      </c>
      <c r="C477" s="5" t="s">
        <v>3105</v>
      </c>
      <c r="D477" s="5" t="s">
        <v>2665</v>
      </c>
      <c r="E477" s="5">
        <v>2</v>
      </c>
      <c r="F477" s="6"/>
      <c r="G477" s="6"/>
    </row>
    <row r="478" spans="1:7" s="3" customFormat="1" hidden="1" x14ac:dyDescent="0.15">
      <c r="A478" s="5">
        <v>476</v>
      </c>
      <c r="B478" s="5" t="s">
        <v>3106</v>
      </c>
      <c r="C478" s="5" t="s">
        <v>3107</v>
      </c>
      <c r="D478" s="5" t="s">
        <v>2456</v>
      </c>
      <c r="E478" s="5">
        <v>4</v>
      </c>
      <c r="F478" s="6"/>
      <c r="G478" s="6"/>
    </row>
    <row r="479" spans="1:7" s="3" customFormat="1" hidden="1" x14ac:dyDescent="0.15">
      <c r="A479" s="5">
        <v>477</v>
      </c>
      <c r="B479" s="5" t="s">
        <v>3108</v>
      </c>
      <c r="C479" s="5" t="s">
        <v>3109</v>
      </c>
      <c r="D479" s="5" t="s">
        <v>2335</v>
      </c>
      <c r="E479" s="5">
        <v>4</v>
      </c>
      <c r="F479" s="6"/>
      <c r="G479" s="6"/>
    </row>
    <row r="480" spans="1:7" x14ac:dyDescent="0.15">
      <c r="A480" s="5">
        <v>316</v>
      </c>
      <c r="B480" s="5" t="s">
        <v>2747</v>
      </c>
      <c r="C480" s="5" t="s">
        <v>2748</v>
      </c>
      <c r="D480" s="5" t="s">
        <v>2346</v>
      </c>
      <c r="E480" s="5">
        <v>3</v>
      </c>
      <c r="F480" s="5" t="s">
        <v>4026</v>
      </c>
      <c r="G480" s="13" t="s">
        <v>4084</v>
      </c>
    </row>
    <row r="481" spans="1:7" s="3" customFormat="1" hidden="1" x14ac:dyDescent="0.15">
      <c r="A481" s="5">
        <v>479</v>
      </c>
      <c r="B481" s="5" t="s">
        <v>3113</v>
      </c>
      <c r="C481" s="5" t="s">
        <v>3114</v>
      </c>
      <c r="D481" s="5" t="s">
        <v>3115</v>
      </c>
      <c r="E481" s="5">
        <v>1</v>
      </c>
      <c r="F481" s="6"/>
      <c r="G481" s="6"/>
    </row>
    <row r="482" spans="1:7" s="3" customFormat="1" hidden="1" x14ac:dyDescent="0.15">
      <c r="A482" s="5">
        <v>480</v>
      </c>
      <c r="B482" s="5" t="s">
        <v>3116</v>
      </c>
      <c r="C482" s="5" t="s">
        <v>3107</v>
      </c>
      <c r="D482" s="5" t="s">
        <v>2456</v>
      </c>
      <c r="E482" s="5">
        <v>3</v>
      </c>
      <c r="F482" s="6"/>
      <c r="G482" s="6"/>
    </row>
    <row r="483" spans="1:7" x14ac:dyDescent="0.15">
      <c r="A483" s="5">
        <v>331</v>
      </c>
      <c r="B483" s="5" t="s">
        <v>2783</v>
      </c>
      <c r="C483" s="5" t="s">
        <v>2693</v>
      </c>
      <c r="D483" s="5" t="s">
        <v>2784</v>
      </c>
      <c r="E483" s="5">
        <v>2</v>
      </c>
      <c r="F483" s="5" t="s">
        <v>4042</v>
      </c>
      <c r="G483" s="13" t="s">
        <v>4084</v>
      </c>
    </row>
    <row r="484" spans="1:7" x14ac:dyDescent="0.15">
      <c r="A484" s="5">
        <v>402</v>
      </c>
      <c r="B484" s="5" t="s">
        <v>2941</v>
      </c>
      <c r="C484" s="5" t="s">
        <v>2942</v>
      </c>
      <c r="D484" s="5" t="s">
        <v>2346</v>
      </c>
      <c r="E484" s="5">
        <v>1</v>
      </c>
      <c r="F484" s="5" t="s">
        <v>4055</v>
      </c>
      <c r="G484" s="13" t="s">
        <v>4084</v>
      </c>
    </row>
    <row r="485" spans="1:7" x14ac:dyDescent="0.15">
      <c r="A485" s="5">
        <v>815</v>
      </c>
      <c r="B485" s="5" t="s">
        <v>3871</v>
      </c>
      <c r="C485" s="5" t="s">
        <v>3872</v>
      </c>
      <c r="D485" s="5" t="s">
        <v>2366</v>
      </c>
      <c r="E485" s="5">
        <v>5</v>
      </c>
      <c r="F485" s="5" t="s">
        <v>4026</v>
      </c>
      <c r="G485" s="13" t="s">
        <v>4084</v>
      </c>
    </row>
    <row r="486" spans="1:7" s="3" customFormat="1" hidden="1" x14ac:dyDescent="0.15">
      <c r="A486" s="5">
        <v>484</v>
      </c>
      <c r="B486" s="5" t="s">
        <v>3121</v>
      </c>
      <c r="C486" s="5" t="s">
        <v>3122</v>
      </c>
      <c r="D486" s="5" t="s">
        <v>3123</v>
      </c>
      <c r="E486" s="5">
        <v>4</v>
      </c>
      <c r="F486" s="6"/>
      <c r="G486" s="6"/>
    </row>
    <row r="487" spans="1:7" s="3" customFormat="1" hidden="1" x14ac:dyDescent="0.15">
      <c r="A487" s="5">
        <v>485</v>
      </c>
      <c r="B487" s="5" t="s">
        <v>3124</v>
      </c>
      <c r="C487" s="5" t="s">
        <v>3125</v>
      </c>
      <c r="D487" s="5" t="s">
        <v>3126</v>
      </c>
      <c r="E487" s="5">
        <v>5</v>
      </c>
      <c r="F487" s="6"/>
      <c r="G487" s="6"/>
    </row>
    <row r="488" spans="1:7" s="3" customFormat="1" hidden="1" x14ac:dyDescent="0.15">
      <c r="A488" s="5">
        <v>486</v>
      </c>
      <c r="B488" s="5" t="s">
        <v>3127</v>
      </c>
      <c r="C488" s="5" t="s">
        <v>3128</v>
      </c>
      <c r="D488" s="5" t="s">
        <v>3129</v>
      </c>
      <c r="E488" s="5">
        <v>1</v>
      </c>
      <c r="F488" s="6"/>
      <c r="G488" s="6"/>
    </row>
    <row r="489" spans="1:7" s="3" customFormat="1" hidden="1" x14ac:dyDescent="0.15">
      <c r="A489" s="5">
        <v>487</v>
      </c>
      <c r="B489" s="5" t="s">
        <v>3130</v>
      </c>
      <c r="C489" s="5" t="s">
        <v>3131</v>
      </c>
      <c r="D489" s="5" t="s">
        <v>3132</v>
      </c>
      <c r="E489" s="5">
        <v>1</v>
      </c>
      <c r="F489" s="6"/>
      <c r="G489" s="6"/>
    </row>
    <row r="490" spans="1:7" s="3" customFormat="1" hidden="1" x14ac:dyDescent="0.15">
      <c r="A490" s="5">
        <v>488</v>
      </c>
      <c r="B490" s="5" t="s">
        <v>3133</v>
      </c>
      <c r="C490" s="5" t="s">
        <v>3134</v>
      </c>
      <c r="D490" s="5" t="s">
        <v>2430</v>
      </c>
      <c r="E490" s="5">
        <v>4</v>
      </c>
      <c r="F490" s="6"/>
      <c r="G490" s="6"/>
    </row>
    <row r="491" spans="1:7" s="3" customFormat="1" hidden="1" x14ac:dyDescent="0.15">
      <c r="A491" s="5">
        <v>489</v>
      </c>
      <c r="B491" s="5" t="s">
        <v>3135</v>
      </c>
      <c r="C491" s="5" t="s">
        <v>3136</v>
      </c>
      <c r="D491" s="5" t="s">
        <v>2665</v>
      </c>
      <c r="E491" s="5">
        <v>1</v>
      </c>
      <c r="F491" s="6"/>
      <c r="G491" s="6"/>
    </row>
    <row r="492" spans="1:7" s="3" customFormat="1" hidden="1" x14ac:dyDescent="0.15">
      <c r="A492" s="5">
        <v>490</v>
      </c>
      <c r="B492" s="5" t="s">
        <v>3137</v>
      </c>
      <c r="C492" s="5" t="s">
        <v>3138</v>
      </c>
      <c r="D492" s="5" t="s">
        <v>3139</v>
      </c>
      <c r="E492" s="5">
        <v>1</v>
      </c>
      <c r="F492" s="6"/>
      <c r="G492" s="6"/>
    </row>
    <row r="493" spans="1:7" s="3" customFormat="1" hidden="1" x14ac:dyDescent="0.15">
      <c r="A493" s="5">
        <v>491</v>
      </c>
      <c r="B493" s="5" t="s">
        <v>3140</v>
      </c>
      <c r="C493" s="5" t="s">
        <v>3141</v>
      </c>
      <c r="D493" s="5" t="s">
        <v>2256</v>
      </c>
      <c r="E493" s="5">
        <v>3</v>
      </c>
      <c r="F493" s="6"/>
      <c r="G493" s="6"/>
    </row>
    <row r="494" spans="1:7" s="3" customFormat="1" hidden="1" x14ac:dyDescent="0.15">
      <c r="A494" s="5">
        <v>492</v>
      </c>
      <c r="B494" s="5" t="s">
        <v>3142</v>
      </c>
      <c r="C494" s="5" t="s">
        <v>3143</v>
      </c>
      <c r="D494" s="5" t="s">
        <v>3144</v>
      </c>
      <c r="E494" s="5">
        <v>1</v>
      </c>
      <c r="F494" s="6"/>
      <c r="G494" s="6"/>
    </row>
    <row r="495" spans="1:7" s="3" customFormat="1" hidden="1" x14ac:dyDescent="0.15">
      <c r="A495" s="5">
        <v>493</v>
      </c>
      <c r="B495" s="5" t="s">
        <v>3145</v>
      </c>
      <c r="C495" s="5" t="s">
        <v>3146</v>
      </c>
      <c r="D495" s="5" t="s">
        <v>3129</v>
      </c>
      <c r="E495" s="5">
        <v>1</v>
      </c>
      <c r="F495" s="6"/>
      <c r="G495" s="6"/>
    </row>
    <row r="496" spans="1:7" s="3" customFormat="1" hidden="1" x14ac:dyDescent="0.15">
      <c r="A496" s="5">
        <v>494</v>
      </c>
      <c r="B496" s="5" t="s">
        <v>3147</v>
      </c>
      <c r="C496" s="5" t="s">
        <v>3148</v>
      </c>
      <c r="D496" s="5" t="s">
        <v>2310</v>
      </c>
      <c r="E496" s="5">
        <v>1</v>
      </c>
      <c r="F496" s="6"/>
      <c r="G496" s="6"/>
    </row>
    <row r="497" spans="1:7" s="3" customFormat="1" hidden="1" x14ac:dyDescent="0.15">
      <c r="A497" s="5">
        <v>495</v>
      </c>
      <c r="B497" s="5" t="s">
        <v>3149</v>
      </c>
      <c r="C497" s="5" t="s">
        <v>3150</v>
      </c>
      <c r="D497" s="5" t="s">
        <v>3151</v>
      </c>
      <c r="E497" s="5">
        <v>1</v>
      </c>
      <c r="F497" s="6"/>
      <c r="G497" s="6"/>
    </row>
    <row r="498" spans="1:7" s="3" customFormat="1" hidden="1" x14ac:dyDescent="0.15">
      <c r="A498" s="5">
        <v>496</v>
      </c>
      <c r="B498" s="5" t="s">
        <v>3152</v>
      </c>
      <c r="C498" s="5" t="s">
        <v>3153</v>
      </c>
      <c r="D498" s="5" t="s">
        <v>2784</v>
      </c>
      <c r="E498" s="5">
        <v>1</v>
      </c>
      <c r="F498" s="6"/>
      <c r="G498" s="6"/>
    </row>
    <row r="499" spans="1:7" s="3" customFormat="1" hidden="1" x14ac:dyDescent="0.15">
      <c r="A499" s="5">
        <v>497</v>
      </c>
      <c r="B499" s="5" t="s">
        <v>3154</v>
      </c>
      <c r="C499" s="5" t="s">
        <v>3155</v>
      </c>
      <c r="D499" s="5" t="s">
        <v>2190</v>
      </c>
      <c r="E499" s="5">
        <v>3</v>
      </c>
      <c r="F499" s="6"/>
      <c r="G499" s="6"/>
    </row>
    <row r="500" spans="1:7" s="3" customFormat="1" hidden="1" x14ac:dyDescent="0.15">
      <c r="A500" s="5">
        <v>498</v>
      </c>
      <c r="B500" s="5" t="s">
        <v>3156</v>
      </c>
      <c r="C500" s="5" t="s">
        <v>3157</v>
      </c>
      <c r="D500" s="5" t="s">
        <v>2091</v>
      </c>
      <c r="E500" s="5">
        <v>4</v>
      </c>
      <c r="F500" s="6"/>
      <c r="G500" s="6"/>
    </row>
    <row r="501" spans="1:7" s="3" customFormat="1" hidden="1" x14ac:dyDescent="0.15">
      <c r="A501" s="5">
        <v>499</v>
      </c>
      <c r="B501" s="5" t="s">
        <v>3158</v>
      </c>
      <c r="C501" s="5" t="s">
        <v>3159</v>
      </c>
      <c r="D501" s="5" t="s">
        <v>3160</v>
      </c>
      <c r="E501" s="5">
        <v>3</v>
      </c>
      <c r="F501" s="6"/>
      <c r="G501" s="6"/>
    </row>
    <row r="502" spans="1:7" s="3" customFormat="1" hidden="1" x14ac:dyDescent="0.15">
      <c r="A502" s="5">
        <v>500</v>
      </c>
      <c r="B502" s="5" t="s">
        <v>3161</v>
      </c>
      <c r="C502" s="5" t="s">
        <v>3162</v>
      </c>
      <c r="D502" s="5" t="s">
        <v>2625</v>
      </c>
      <c r="E502" s="5">
        <v>1</v>
      </c>
      <c r="F502" s="6"/>
      <c r="G502" s="6"/>
    </row>
    <row r="503" spans="1:7" s="3" customFormat="1" hidden="1" x14ac:dyDescent="0.15">
      <c r="A503" s="5">
        <v>501</v>
      </c>
      <c r="B503" s="5" t="s">
        <v>3163</v>
      </c>
      <c r="C503" s="5" t="s">
        <v>3164</v>
      </c>
      <c r="D503" s="5" t="s">
        <v>3132</v>
      </c>
      <c r="E503" s="5">
        <v>5</v>
      </c>
      <c r="F503" s="6"/>
      <c r="G503" s="6"/>
    </row>
    <row r="504" spans="1:7" s="3" customFormat="1" hidden="1" x14ac:dyDescent="0.15">
      <c r="A504" s="5">
        <v>502</v>
      </c>
      <c r="B504" s="5" t="s">
        <v>3165</v>
      </c>
      <c r="C504" s="5" t="s">
        <v>3166</v>
      </c>
      <c r="D504" s="5" t="s">
        <v>2141</v>
      </c>
      <c r="E504" s="5">
        <v>1</v>
      </c>
      <c r="F504" s="6"/>
      <c r="G504" s="6"/>
    </row>
    <row r="505" spans="1:7" s="3" customFormat="1" hidden="1" x14ac:dyDescent="0.15">
      <c r="A505" s="5">
        <v>503</v>
      </c>
      <c r="B505" s="5" t="s">
        <v>3167</v>
      </c>
      <c r="C505" s="5" t="s">
        <v>3168</v>
      </c>
      <c r="D505" s="5" t="s">
        <v>2329</v>
      </c>
      <c r="E505" s="5">
        <v>1</v>
      </c>
      <c r="F505" s="6"/>
      <c r="G505" s="6"/>
    </row>
    <row r="506" spans="1:7" s="3" customFormat="1" hidden="1" x14ac:dyDescent="0.15">
      <c r="A506" s="5">
        <v>504</v>
      </c>
      <c r="B506" s="5" t="s">
        <v>3169</v>
      </c>
      <c r="C506" s="5" t="s">
        <v>3170</v>
      </c>
      <c r="D506" s="5" t="s">
        <v>2625</v>
      </c>
      <c r="E506" s="5">
        <v>2</v>
      </c>
      <c r="F506" s="6"/>
      <c r="G506" s="6"/>
    </row>
    <row r="507" spans="1:7" s="3" customFormat="1" hidden="1" x14ac:dyDescent="0.15">
      <c r="A507" s="5">
        <v>505</v>
      </c>
      <c r="B507" s="5" t="s">
        <v>3171</v>
      </c>
      <c r="C507" s="5" t="s">
        <v>3172</v>
      </c>
      <c r="D507" s="5" t="s">
        <v>3173</v>
      </c>
      <c r="E507" s="5">
        <v>1</v>
      </c>
      <c r="F507" s="6"/>
      <c r="G507" s="6"/>
    </row>
    <row r="508" spans="1:7" s="3" customFormat="1" hidden="1" x14ac:dyDescent="0.15">
      <c r="A508" s="5">
        <v>506</v>
      </c>
      <c r="B508" s="5" t="s">
        <v>3174</v>
      </c>
      <c r="C508" s="5" t="s">
        <v>3175</v>
      </c>
      <c r="D508" s="5" t="s">
        <v>2634</v>
      </c>
      <c r="E508" s="5">
        <v>6</v>
      </c>
      <c r="F508" s="6"/>
      <c r="G508" s="6"/>
    </row>
    <row r="509" spans="1:7" s="3" customFormat="1" hidden="1" x14ac:dyDescent="0.15">
      <c r="A509" s="5">
        <v>507</v>
      </c>
      <c r="B509" s="5" t="s">
        <v>3176</v>
      </c>
      <c r="C509" s="5" t="s">
        <v>3177</v>
      </c>
      <c r="D509" s="5" t="s">
        <v>2335</v>
      </c>
      <c r="E509" s="5">
        <v>1</v>
      </c>
      <c r="F509" s="6"/>
      <c r="G509" s="6"/>
    </row>
    <row r="510" spans="1:7" s="3" customFormat="1" hidden="1" x14ac:dyDescent="0.15">
      <c r="A510" s="5">
        <v>508</v>
      </c>
      <c r="B510" s="5" t="s">
        <v>3178</v>
      </c>
      <c r="C510" s="5" t="s">
        <v>3179</v>
      </c>
      <c r="D510" s="5" t="s">
        <v>2329</v>
      </c>
      <c r="E510" s="5">
        <v>1</v>
      </c>
      <c r="F510" s="6"/>
      <c r="G510" s="6"/>
    </row>
    <row r="511" spans="1:7" s="3" customFormat="1" hidden="1" x14ac:dyDescent="0.15">
      <c r="A511" s="5">
        <v>509</v>
      </c>
      <c r="B511" s="5" t="s">
        <v>3180</v>
      </c>
      <c r="C511" s="5" t="s">
        <v>3181</v>
      </c>
      <c r="D511" s="5" t="s">
        <v>3182</v>
      </c>
      <c r="E511" s="5">
        <v>1</v>
      </c>
      <c r="F511" s="6"/>
      <c r="G511" s="6"/>
    </row>
    <row r="512" spans="1:7" s="3" customFormat="1" hidden="1" x14ac:dyDescent="0.15">
      <c r="A512" s="5">
        <v>510</v>
      </c>
      <c r="B512" s="5" t="s">
        <v>3183</v>
      </c>
      <c r="C512" s="5" t="s">
        <v>3184</v>
      </c>
      <c r="D512" s="5" t="s">
        <v>2096</v>
      </c>
      <c r="E512" s="5">
        <v>2</v>
      </c>
      <c r="F512" s="6"/>
      <c r="G512" s="6"/>
    </row>
    <row r="513" spans="1:7" s="3" customFormat="1" hidden="1" x14ac:dyDescent="0.15">
      <c r="A513" s="5">
        <v>511</v>
      </c>
      <c r="B513" s="5" t="s">
        <v>3185</v>
      </c>
      <c r="C513" s="5" t="s">
        <v>3186</v>
      </c>
      <c r="D513" s="5" t="s">
        <v>2256</v>
      </c>
      <c r="E513" s="5">
        <v>4</v>
      </c>
      <c r="F513" s="6"/>
      <c r="G513" s="6"/>
    </row>
    <row r="514" spans="1:7" s="3" customFormat="1" hidden="1" x14ac:dyDescent="0.15">
      <c r="A514" s="5">
        <v>512</v>
      </c>
      <c r="B514" s="5" t="s">
        <v>3187</v>
      </c>
      <c r="C514" s="5" t="s">
        <v>3188</v>
      </c>
      <c r="D514" s="5" t="s">
        <v>2329</v>
      </c>
      <c r="E514" s="5">
        <v>2</v>
      </c>
      <c r="F514" s="6"/>
      <c r="G514" s="6"/>
    </row>
    <row r="515" spans="1:7" s="3" customFormat="1" hidden="1" x14ac:dyDescent="0.15">
      <c r="A515" s="5">
        <v>513</v>
      </c>
      <c r="B515" s="5" t="s">
        <v>3189</v>
      </c>
      <c r="C515" s="5" t="s">
        <v>3190</v>
      </c>
      <c r="D515" s="5" t="s">
        <v>3191</v>
      </c>
      <c r="E515" s="5">
        <v>2</v>
      </c>
      <c r="F515" s="6"/>
      <c r="G515" s="6"/>
    </row>
    <row r="516" spans="1:7" s="3" customFormat="1" hidden="1" x14ac:dyDescent="0.15">
      <c r="A516" s="5">
        <v>514</v>
      </c>
      <c r="B516" s="5" t="s">
        <v>3192</v>
      </c>
      <c r="C516" s="5" t="s">
        <v>3193</v>
      </c>
      <c r="D516" s="5" t="s">
        <v>3194</v>
      </c>
      <c r="E516" s="5">
        <v>1</v>
      </c>
      <c r="F516" s="6"/>
      <c r="G516" s="6"/>
    </row>
    <row r="517" spans="1:7" s="3" customFormat="1" hidden="1" x14ac:dyDescent="0.15">
      <c r="A517" s="5">
        <v>515</v>
      </c>
      <c r="B517" s="5" t="s">
        <v>3195</v>
      </c>
      <c r="C517" s="5" t="s">
        <v>3196</v>
      </c>
      <c r="D517" s="5" t="s">
        <v>3197</v>
      </c>
      <c r="E517" s="5">
        <v>2</v>
      </c>
      <c r="F517" s="6"/>
      <c r="G517" s="6"/>
    </row>
    <row r="518" spans="1:7" s="3" customFormat="1" hidden="1" x14ac:dyDescent="0.15">
      <c r="A518" s="5">
        <v>516</v>
      </c>
      <c r="B518" s="5" t="s">
        <v>3198</v>
      </c>
      <c r="C518" s="5" t="s">
        <v>3199</v>
      </c>
      <c r="D518" s="5" t="s">
        <v>3200</v>
      </c>
      <c r="E518" s="5">
        <v>1</v>
      </c>
      <c r="F518" s="6"/>
      <c r="G518" s="6"/>
    </row>
    <row r="519" spans="1:7" s="3" customFormat="1" hidden="1" x14ac:dyDescent="0.15">
      <c r="A519" s="5">
        <v>517</v>
      </c>
      <c r="B519" s="5" t="s">
        <v>3201</v>
      </c>
      <c r="C519" s="5" t="s">
        <v>3202</v>
      </c>
      <c r="D519" s="5" t="s">
        <v>2892</v>
      </c>
      <c r="E519" s="5">
        <v>2</v>
      </c>
      <c r="F519" s="6"/>
      <c r="G519" s="6"/>
    </row>
    <row r="520" spans="1:7" s="3" customFormat="1" hidden="1" x14ac:dyDescent="0.15">
      <c r="A520" s="5">
        <v>518</v>
      </c>
      <c r="B520" s="5" t="s">
        <v>3203</v>
      </c>
      <c r="C520" s="5" t="s">
        <v>3204</v>
      </c>
      <c r="D520" s="5" t="s">
        <v>3205</v>
      </c>
      <c r="E520" s="5">
        <v>1</v>
      </c>
      <c r="F520" s="6"/>
      <c r="G520" s="6"/>
    </row>
    <row r="521" spans="1:7" s="3" customFormat="1" hidden="1" x14ac:dyDescent="0.15">
      <c r="A521" s="5">
        <v>519</v>
      </c>
      <c r="B521" s="5" t="s">
        <v>3206</v>
      </c>
      <c r="C521" s="5" t="s">
        <v>3207</v>
      </c>
      <c r="D521" s="5" t="s">
        <v>2448</v>
      </c>
      <c r="E521" s="5">
        <v>3</v>
      </c>
      <c r="F521" s="6"/>
      <c r="G521" s="6"/>
    </row>
    <row r="522" spans="1:7" s="3" customFormat="1" hidden="1" x14ac:dyDescent="0.15">
      <c r="A522" s="5">
        <v>520</v>
      </c>
      <c r="B522" s="5" t="s">
        <v>3208</v>
      </c>
      <c r="C522" s="5" t="s">
        <v>3209</v>
      </c>
      <c r="D522" s="5" t="s">
        <v>3210</v>
      </c>
      <c r="E522" s="5">
        <v>5</v>
      </c>
      <c r="F522" s="6"/>
      <c r="G522" s="6"/>
    </row>
    <row r="523" spans="1:7" x14ac:dyDescent="0.15">
      <c r="A523" s="5">
        <v>448</v>
      </c>
      <c r="B523" s="5" t="s">
        <v>4070</v>
      </c>
      <c r="C523" s="5" t="s">
        <v>3043</v>
      </c>
      <c r="D523" s="5" t="s">
        <v>3044</v>
      </c>
      <c r="E523" s="5">
        <v>6</v>
      </c>
      <c r="F523" s="5" t="s">
        <v>3947</v>
      </c>
      <c r="G523" s="13" t="s">
        <v>4083</v>
      </c>
    </row>
    <row r="524" spans="1:7" s="3" customFormat="1" hidden="1" x14ac:dyDescent="0.15">
      <c r="A524" s="5">
        <v>522</v>
      </c>
      <c r="B524" s="5" t="s">
        <v>3212</v>
      </c>
      <c r="C524" s="5" t="s">
        <v>3213</v>
      </c>
      <c r="D524" s="5" t="s">
        <v>3214</v>
      </c>
      <c r="E524" s="5">
        <v>1</v>
      </c>
      <c r="F524" s="6"/>
      <c r="G524" s="6"/>
    </row>
    <row r="525" spans="1:7" s="3" customFormat="1" hidden="1" x14ac:dyDescent="0.15">
      <c r="A525" s="5">
        <v>523</v>
      </c>
      <c r="B525" s="5" t="s">
        <v>3215</v>
      </c>
      <c r="C525" s="5" t="s">
        <v>3216</v>
      </c>
      <c r="D525" s="5" t="s">
        <v>2971</v>
      </c>
      <c r="E525" s="5">
        <v>1</v>
      </c>
      <c r="F525" s="6"/>
      <c r="G525" s="6"/>
    </row>
    <row r="526" spans="1:7" s="3" customFormat="1" hidden="1" x14ac:dyDescent="0.15">
      <c r="A526" s="5">
        <v>524</v>
      </c>
      <c r="B526" s="5" t="s">
        <v>3217</v>
      </c>
      <c r="C526" s="5" t="s">
        <v>3218</v>
      </c>
      <c r="D526" s="5" t="s">
        <v>2634</v>
      </c>
      <c r="E526" s="5">
        <v>1</v>
      </c>
      <c r="F526" s="6"/>
      <c r="G526" s="6"/>
    </row>
    <row r="527" spans="1:7" s="3" customFormat="1" hidden="1" x14ac:dyDescent="0.15">
      <c r="A527" s="5">
        <v>525</v>
      </c>
      <c r="B527" s="5" t="s">
        <v>3219</v>
      </c>
      <c r="C527" s="5" t="s">
        <v>3220</v>
      </c>
      <c r="D527" s="5" t="s">
        <v>2924</v>
      </c>
      <c r="E527" s="5">
        <v>1</v>
      </c>
      <c r="F527" s="6"/>
      <c r="G527" s="6"/>
    </row>
    <row r="528" spans="1:7" s="3" customFormat="1" hidden="1" x14ac:dyDescent="0.15">
      <c r="A528" s="5">
        <v>526</v>
      </c>
      <c r="B528" s="5" t="s">
        <v>3221</v>
      </c>
      <c r="C528" s="5" t="s">
        <v>3222</v>
      </c>
      <c r="D528" s="5" t="s">
        <v>1995</v>
      </c>
      <c r="E528" s="5">
        <v>2</v>
      </c>
      <c r="F528" s="6"/>
      <c r="G528" s="6"/>
    </row>
    <row r="529" spans="1:7" s="3" customFormat="1" hidden="1" x14ac:dyDescent="0.15">
      <c r="A529" s="5">
        <v>527</v>
      </c>
      <c r="B529" s="5" t="s">
        <v>3223</v>
      </c>
      <c r="C529" s="5" t="s">
        <v>3224</v>
      </c>
      <c r="D529" s="5" t="s">
        <v>2329</v>
      </c>
      <c r="E529" s="5">
        <v>2</v>
      </c>
      <c r="F529" s="6"/>
      <c r="G529" s="6"/>
    </row>
    <row r="530" spans="1:7" s="3" customFormat="1" hidden="1" x14ac:dyDescent="0.15">
      <c r="A530" s="5">
        <v>528</v>
      </c>
      <c r="B530" s="5" t="s">
        <v>3225</v>
      </c>
      <c r="C530" s="5" t="s">
        <v>3226</v>
      </c>
      <c r="D530" s="5" t="s">
        <v>2634</v>
      </c>
      <c r="E530" s="5">
        <v>1</v>
      </c>
      <c r="F530" s="6"/>
      <c r="G530" s="6"/>
    </row>
    <row r="531" spans="1:7" s="3" customFormat="1" hidden="1" x14ac:dyDescent="0.15">
      <c r="A531" s="5">
        <v>529</v>
      </c>
      <c r="B531" s="5" t="s">
        <v>3227</v>
      </c>
      <c r="C531" s="5" t="s">
        <v>3228</v>
      </c>
      <c r="D531" s="5" t="s">
        <v>2329</v>
      </c>
      <c r="E531" s="5">
        <v>1</v>
      </c>
      <c r="F531" s="6"/>
      <c r="G531" s="6"/>
    </row>
    <row r="532" spans="1:7" s="3" customFormat="1" hidden="1" x14ac:dyDescent="0.15">
      <c r="A532" s="5">
        <v>530</v>
      </c>
      <c r="B532" s="5" t="s">
        <v>3229</v>
      </c>
      <c r="C532" s="5" t="s">
        <v>3230</v>
      </c>
      <c r="D532" s="5" t="s">
        <v>2448</v>
      </c>
      <c r="E532" s="5">
        <v>1</v>
      </c>
      <c r="F532" s="6"/>
      <c r="G532" s="6"/>
    </row>
    <row r="533" spans="1:7" s="3" customFormat="1" hidden="1" x14ac:dyDescent="0.15">
      <c r="A533" s="5">
        <v>531</v>
      </c>
      <c r="B533" s="5" t="s">
        <v>3231</v>
      </c>
      <c r="C533" s="5" t="s">
        <v>3232</v>
      </c>
      <c r="D533" s="5" t="s">
        <v>2892</v>
      </c>
      <c r="E533" s="5">
        <v>1</v>
      </c>
      <c r="F533" s="6"/>
      <c r="G533" s="6"/>
    </row>
    <row r="534" spans="1:7" s="3" customFormat="1" hidden="1" x14ac:dyDescent="0.15">
      <c r="A534" s="5">
        <v>532</v>
      </c>
      <c r="B534" s="5" t="s">
        <v>3233</v>
      </c>
      <c r="C534" s="5" t="s">
        <v>3234</v>
      </c>
      <c r="D534" s="5" t="s">
        <v>2448</v>
      </c>
      <c r="E534" s="5">
        <v>2</v>
      </c>
      <c r="F534" s="6"/>
      <c r="G534" s="6"/>
    </row>
    <row r="535" spans="1:7" s="3" customFormat="1" hidden="1" x14ac:dyDescent="0.15">
      <c r="A535" s="5">
        <v>533</v>
      </c>
      <c r="B535" s="5" t="s">
        <v>3235</v>
      </c>
      <c r="C535" s="5" t="s">
        <v>3236</v>
      </c>
      <c r="D535" s="5" t="s">
        <v>3237</v>
      </c>
      <c r="E535" s="5">
        <v>1</v>
      </c>
      <c r="F535" s="6"/>
      <c r="G535" s="6"/>
    </row>
    <row r="536" spans="1:7" s="3" customFormat="1" hidden="1" x14ac:dyDescent="0.15">
      <c r="A536" s="5">
        <v>534</v>
      </c>
      <c r="B536" s="5" t="s">
        <v>3238</v>
      </c>
      <c r="C536" s="5" t="s">
        <v>3239</v>
      </c>
      <c r="D536" s="5" t="s">
        <v>3240</v>
      </c>
      <c r="E536" s="5">
        <v>1</v>
      </c>
      <c r="F536" s="6"/>
      <c r="G536" s="6"/>
    </row>
    <row r="537" spans="1:7" s="3" customFormat="1" hidden="1" x14ac:dyDescent="0.15">
      <c r="A537" s="5">
        <v>535</v>
      </c>
      <c r="B537" s="5" t="s">
        <v>3241</v>
      </c>
      <c r="C537" s="5" t="s">
        <v>3242</v>
      </c>
      <c r="D537" s="5" t="s">
        <v>3129</v>
      </c>
      <c r="E537" s="5">
        <v>1</v>
      </c>
      <c r="F537" s="6"/>
      <c r="G537" s="6"/>
    </row>
    <row r="538" spans="1:7" s="3" customFormat="1" hidden="1" x14ac:dyDescent="0.15">
      <c r="A538" s="5">
        <v>536</v>
      </c>
      <c r="B538" s="5" t="s">
        <v>3243</v>
      </c>
      <c r="C538" s="5" t="s">
        <v>3244</v>
      </c>
      <c r="D538" s="5" t="s">
        <v>3245</v>
      </c>
      <c r="E538" s="5">
        <v>1</v>
      </c>
      <c r="F538" s="6"/>
      <c r="G538" s="6"/>
    </row>
    <row r="539" spans="1:7" s="3" customFormat="1" hidden="1" x14ac:dyDescent="0.15">
      <c r="A539" s="5">
        <v>537</v>
      </c>
      <c r="B539" s="5" t="s">
        <v>3246</v>
      </c>
      <c r="C539" s="5" t="s">
        <v>3247</v>
      </c>
      <c r="D539" s="5" t="s">
        <v>2634</v>
      </c>
      <c r="E539" s="5">
        <v>2</v>
      </c>
      <c r="F539" s="6"/>
      <c r="G539" s="6"/>
    </row>
    <row r="540" spans="1:7" s="3" customFormat="1" hidden="1" x14ac:dyDescent="0.15">
      <c r="A540" s="5">
        <v>538</v>
      </c>
      <c r="B540" s="5" t="s">
        <v>3248</v>
      </c>
      <c r="C540" s="5" t="s">
        <v>3249</v>
      </c>
      <c r="D540" s="5" t="s">
        <v>2162</v>
      </c>
      <c r="E540" s="5">
        <v>1</v>
      </c>
      <c r="F540" s="6"/>
      <c r="G540" s="6"/>
    </row>
    <row r="541" spans="1:7" s="3" customFormat="1" hidden="1" x14ac:dyDescent="0.15">
      <c r="A541" s="5">
        <v>539</v>
      </c>
      <c r="B541" s="5" t="s">
        <v>3250</v>
      </c>
      <c r="C541" s="5" t="s">
        <v>3251</v>
      </c>
      <c r="D541" s="5" t="s">
        <v>3194</v>
      </c>
      <c r="E541" s="5">
        <v>1</v>
      </c>
      <c r="F541" s="6"/>
      <c r="G541" s="6"/>
    </row>
    <row r="542" spans="1:7" s="3" customFormat="1" hidden="1" x14ac:dyDescent="0.15">
      <c r="A542" s="5">
        <v>540</v>
      </c>
      <c r="B542" s="5" t="s">
        <v>3252</v>
      </c>
      <c r="C542" s="5" t="s">
        <v>3253</v>
      </c>
      <c r="D542" s="5" t="s">
        <v>3254</v>
      </c>
      <c r="E542" s="5">
        <v>1</v>
      </c>
      <c r="F542" s="6"/>
      <c r="G542" s="6"/>
    </row>
    <row r="543" spans="1:7" s="3" customFormat="1" hidden="1" x14ac:dyDescent="0.15">
      <c r="A543" s="5">
        <v>541</v>
      </c>
      <c r="B543" s="5" t="s">
        <v>3255</v>
      </c>
      <c r="C543" s="5" t="s">
        <v>3256</v>
      </c>
      <c r="D543" s="5" t="s">
        <v>3257</v>
      </c>
      <c r="E543" s="5">
        <v>1</v>
      </c>
      <c r="F543" s="6"/>
      <c r="G543" s="6"/>
    </row>
    <row r="544" spans="1:7" s="3" customFormat="1" hidden="1" x14ac:dyDescent="0.15">
      <c r="A544" s="5">
        <v>542</v>
      </c>
      <c r="B544" s="5" t="s">
        <v>3258</v>
      </c>
      <c r="C544" s="5" t="s">
        <v>3259</v>
      </c>
      <c r="D544" s="5" t="s">
        <v>2190</v>
      </c>
      <c r="E544" s="5">
        <v>1</v>
      </c>
      <c r="F544" s="6"/>
      <c r="G544" s="6"/>
    </row>
    <row r="545" spans="1:7" s="3" customFormat="1" hidden="1" x14ac:dyDescent="0.15">
      <c r="A545" s="5">
        <v>543</v>
      </c>
      <c r="B545" s="5" t="s">
        <v>3260</v>
      </c>
      <c r="C545" s="5" t="s">
        <v>3261</v>
      </c>
      <c r="D545" s="5" t="s">
        <v>2799</v>
      </c>
      <c r="E545" s="5">
        <v>1</v>
      </c>
      <c r="F545" s="6"/>
      <c r="G545" s="6"/>
    </row>
    <row r="546" spans="1:7" s="3" customFormat="1" hidden="1" x14ac:dyDescent="0.15">
      <c r="A546" s="5">
        <v>544</v>
      </c>
      <c r="B546" s="5" t="s">
        <v>3262</v>
      </c>
      <c r="C546" s="5" t="s">
        <v>3263</v>
      </c>
      <c r="D546" s="5" t="s">
        <v>2924</v>
      </c>
      <c r="E546" s="5">
        <v>1</v>
      </c>
      <c r="F546" s="6"/>
      <c r="G546" s="6"/>
    </row>
    <row r="547" spans="1:7" s="3" customFormat="1" hidden="1" x14ac:dyDescent="0.15">
      <c r="A547" s="5">
        <v>545</v>
      </c>
      <c r="B547" s="5" t="s">
        <v>3264</v>
      </c>
      <c r="C547" s="5" t="s">
        <v>3265</v>
      </c>
      <c r="D547" s="5" t="s">
        <v>3266</v>
      </c>
      <c r="E547" s="5">
        <v>1</v>
      </c>
      <c r="F547" s="6"/>
      <c r="G547" s="6"/>
    </row>
    <row r="548" spans="1:7" s="3" customFormat="1" hidden="1" x14ac:dyDescent="0.15">
      <c r="A548" s="5">
        <v>546</v>
      </c>
      <c r="B548" s="5" t="s">
        <v>3267</v>
      </c>
      <c r="C548" s="5" t="s">
        <v>3268</v>
      </c>
      <c r="D548" s="5" t="s">
        <v>3269</v>
      </c>
      <c r="E548" s="5">
        <v>2</v>
      </c>
      <c r="F548" s="6"/>
      <c r="G548" s="6"/>
    </row>
    <row r="549" spans="1:7" s="3" customFormat="1" hidden="1" x14ac:dyDescent="0.15">
      <c r="A549" s="5">
        <v>547</v>
      </c>
      <c r="B549" s="5" t="s">
        <v>3270</v>
      </c>
      <c r="C549" s="5" t="s">
        <v>3271</v>
      </c>
      <c r="D549" s="5" t="s">
        <v>3194</v>
      </c>
      <c r="E549" s="5">
        <v>1</v>
      </c>
      <c r="F549" s="6"/>
      <c r="G549" s="6"/>
    </row>
    <row r="550" spans="1:7" s="3" customFormat="1" hidden="1" x14ac:dyDescent="0.15">
      <c r="A550" s="5">
        <v>548</v>
      </c>
      <c r="B550" s="5" t="s">
        <v>3272</v>
      </c>
      <c r="C550" s="5" t="s">
        <v>3273</v>
      </c>
      <c r="D550" s="5" t="s">
        <v>3274</v>
      </c>
      <c r="E550" s="5">
        <v>1</v>
      </c>
      <c r="F550" s="6"/>
      <c r="G550" s="6"/>
    </row>
    <row r="551" spans="1:7" s="3" customFormat="1" hidden="1" x14ac:dyDescent="0.15">
      <c r="A551" s="5">
        <v>549</v>
      </c>
      <c r="B551" s="5" t="s">
        <v>3275</v>
      </c>
      <c r="C551" s="5" t="s">
        <v>3276</v>
      </c>
      <c r="D551" s="5" t="s">
        <v>3277</v>
      </c>
      <c r="E551" s="5">
        <v>6</v>
      </c>
      <c r="F551" s="6"/>
      <c r="G551" s="6"/>
    </row>
    <row r="552" spans="1:7" s="3" customFormat="1" hidden="1" x14ac:dyDescent="0.15">
      <c r="A552" s="5">
        <v>550</v>
      </c>
      <c r="B552" s="5" t="s">
        <v>3278</v>
      </c>
      <c r="C552" s="5" t="s">
        <v>3279</v>
      </c>
      <c r="D552" s="5" t="s">
        <v>2053</v>
      </c>
      <c r="E552" s="5">
        <v>1</v>
      </c>
      <c r="F552" s="6"/>
      <c r="G552" s="6"/>
    </row>
    <row r="553" spans="1:7" s="3" customFormat="1" hidden="1" x14ac:dyDescent="0.15">
      <c r="A553" s="5">
        <v>551</v>
      </c>
      <c r="B553" s="5" t="s">
        <v>3280</v>
      </c>
      <c r="C553" s="5" t="s">
        <v>3281</v>
      </c>
      <c r="D553" s="5" t="s">
        <v>3282</v>
      </c>
      <c r="E553" s="5">
        <v>1</v>
      </c>
      <c r="F553" s="6"/>
      <c r="G553" s="6"/>
    </row>
    <row r="554" spans="1:7" s="3" customFormat="1" hidden="1" x14ac:dyDescent="0.15">
      <c r="A554" s="5">
        <v>552</v>
      </c>
      <c r="B554" s="5" t="s">
        <v>3283</v>
      </c>
      <c r="C554" s="5" t="s">
        <v>3284</v>
      </c>
      <c r="D554" s="5" t="s">
        <v>2634</v>
      </c>
      <c r="E554" s="5">
        <v>4</v>
      </c>
      <c r="F554" s="6"/>
      <c r="G554" s="6"/>
    </row>
    <row r="555" spans="1:7" s="3" customFormat="1" hidden="1" x14ac:dyDescent="0.15">
      <c r="A555" s="5">
        <v>553</v>
      </c>
      <c r="B555" s="5" t="s">
        <v>3285</v>
      </c>
      <c r="C555" s="5" t="s">
        <v>3286</v>
      </c>
      <c r="D555" s="5" t="s">
        <v>3287</v>
      </c>
      <c r="E555" s="5">
        <v>1</v>
      </c>
      <c r="F555" s="6"/>
      <c r="G555" s="6"/>
    </row>
    <row r="556" spans="1:7" s="3" customFormat="1" hidden="1" x14ac:dyDescent="0.15">
      <c r="A556" s="5">
        <v>554</v>
      </c>
      <c r="B556" s="5" t="s">
        <v>3288</v>
      </c>
      <c r="C556" s="5" t="s">
        <v>3289</v>
      </c>
      <c r="D556" s="5" t="s">
        <v>2397</v>
      </c>
      <c r="E556" s="5">
        <v>5</v>
      </c>
      <c r="F556" s="6"/>
      <c r="G556" s="6"/>
    </row>
    <row r="557" spans="1:7" s="3" customFormat="1" hidden="1" x14ac:dyDescent="0.15">
      <c r="A557" s="5">
        <v>555</v>
      </c>
      <c r="B557" s="5" t="s">
        <v>3290</v>
      </c>
      <c r="C557" s="5" t="s">
        <v>3291</v>
      </c>
      <c r="D557" s="5" t="s">
        <v>2634</v>
      </c>
      <c r="E557" s="5">
        <v>1</v>
      </c>
      <c r="F557" s="6"/>
      <c r="G557" s="6"/>
    </row>
    <row r="558" spans="1:7" s="3" customFormat="1" hidden="1" x14ac:dyDescent="0.15">
      <c r="A558" s="5">
        <v>556</v>
      </c>
      <c r="B558" s="5" t="s">
        <v>3292</v>
      </c>
      <c r="C558" s="5" t="s">
        <v>3293</v>
      </c>
      <c r="D558" s="5" t="s">
        <v>2329</v>
      </c>
      <c r="E558" s="5">
        <v>1</v>
      </c>
      <c r="F558" s="6"/>
      <c r="G558" s="6"/>
    </row>
    <row r="559" spans="1:7" s="3" customFormat="1" hidden="1" x14ac:dyDescent="0.15">
      <c r="A559" s="5">
        <v>557</v>
      </c>
      <c r="B559" s="5" t="s">
        <v>3294</v>
      </c>
      <c r="C559" s="5" t="s">
        <v>3295</v>
      </c>
      <c r="D559" s="5" t="s">
        <v>3296</v>
      </c>
      <c r="E559" s="5">
        <v>1</v>
      </c>
      <c r="F559" s="6"/>
      <c r="G559" s="6"/>
    </row>
    <row r="560" spans="1:7" s="3" customFormat="1" hidden="1" x14ac:dyDescent="0.15">
      <c r="A560" s="5">
        <v>558</v>
      </c>
      <c r="B560" s="5" t="s">
        <v>3297</v>
      </c>
      <c r="C560" s="5" t="s">
        <v>3298</v>
      </c>
      <c r="D560" s="5" t="s">
        <v>2329</v>
      </c>
      <c r="E560" s="5">
        <v>2</v>
      </c>
      <c r="F560" s="6"/>
      <c r="G560" s="6"/>
    </row>
    <row r="561" spans="1:7" s="3" customFormat="1" hidden="1" x14ac:dyDescent="0.15">
      <c r="A561" s="5">
        <v>559</v>
      </c>
      <c r="B561" s="5" t="s">
        <v>3299</v>
      </c>
      <c r="C561" s="5" t="s">
        <v>3300</v>
      </c>
      <c r="D561" s="5" t="s">
        <v>2924</v>
      </c>
      <c r="E561" s="5">
        <v>2</v>
      </c>
      <c r="F561" s="6"/>
      <c r="G561" s="6"/>
    </row>
    <row r="562" spans="1:7" s="3" customFormat="1" hidden="1" x14ac:dyDescent="0.15">
      <c r="A562" s="5">
        <v>560</v>
      </c>
      <c r="B562" s="5" t="s">
        <v>3301</v>
      </c>
      <c r="C562" s="5" t="s">
        <v>3302</v>
      </c>
      <c r="D562" s="5" t="s">
        <v>3269</v>
      </c>
      <c r="E562" s="5">
        <v>1</v>
      </c>
      <c r="F562" s="6"/>
      <c r="G562" s="6"/>
    </row>
    <row r="563" spans="1:7" s="3" customFormat="1" hidden="1" x14ac:dyDescent="0.15">
      <c r="A563" s="5">
        <v>561</v>
      </c>
      <c r="B563" s="5" t="s">
        <v>3303</v>
      </c>
      <c r="C563" s="5" t="s">
        <v>3304</v>
      </c>
      <c r="D563" s="5" t="s">
        <v>2892</v>
      </c>
      <c r="E563" s="5">
        <v>1</v>
      </c>
      <c r="F563" s="6"/>
      <c r="G563" s="6"/>
    </row>
    <row r="564" spans="1:7" s="3" customFormat="1" hidden="1" x14ac:dyDescent="0.15">
      <c r="A564" s="5">
        <v>562</v>
      </c>
      <c r="B564" s="5" t="s">
        <v>3305</v>
      </c>
      <c r="C564" s="5" t="s">
        <v>3306</v>
      </c>
      <c r="D564" s="5" t="s">
        <v>2329</v>
      </c>
      <c r="E564" s="5">
        <v>1</v>
      </c>
      <c r="F564" s="6"/>
      <c r="G564" s="6"/>
    </row>
    <row r="565" spans="1:7" s="3" customFormat="1" hidden="1" x14ac:dyDescent="0.15">
      <c r="A565" s="5">
        <v>563</v>
      </c>
      <c r="B565" s="5" t="s">
        <v>3307</v>
      </c>
      <c r="C565" s="5" t="s">
        <v>3308</v>
      </c>
      <c r="D565" s="5" t="s">
        <v>3309</v>
      </c>
      <c r="E565" s="5">
        <v>1</v>
      </c>
      <c r="F565" s="6"/>
      <c r="G565" s="6"/>
    </row>
    <row r="566" spans="1:7" s="3" customFormat="1" hidden="1" x14ac:dyDescent="0.15">
      <c r="A566" s="5">
        <v>564</v>
      </c>
      <c r="B566" s="5" t="s">
        <v>3310</v>
      </c>
      <c r="C566" s="5" t="s">
        <v>3311</v>
      </c>
      <c r="D566" s="5" t="s">
        <v>3312</v>
      </c>
      <c r="E566" s="5">
        <v>1</v>
      </c>
      <c r="F566" s="6"/>
      <c r="G566" s="6"/>
    </row>
    <row r="567" spans="1:7" s="3" customFormat="1" hidden="1" x14ac:dyDescent="0.15">
      <c r="A567" s="5">
        <v>565</v>
      </c>
      <c r="B567" s="5" t="s">
        <v>3313</v>
      </c>
      <c r="C567" s="5" t="s">
        <v>3314</v>
      </c>
      <c r="D567" s="5" t="s">
        <v>3315</v>
      </c>
      <c r="E567" s="5">
        <v>6</v>
      </c>
      <c r="F567" s="6"/>
      <c r="G567" s="6"/>
    </row>
    <row r="568" spans="1:7" x14ac:dyDescent="0.15">
      <c r="A568" s="5">
        <v>459</v>
      </c>
      <c r="B568" s="5" t="s">
        <v>4071</v>
      </c>
      <c r="C568" s="5" t="s">
        <v>3043</v>
      </c>
      <c r="D568" s="5" t="s">
        <v>3069</v>
      </c>
      <c r="E568" s="5">
        <v>5</v>
      </c>
      <c r="F568" s="5" t="s">
        <v>3947</v>
      </c>
      <c r="G568" s="13" t="s">
        <v>4083</v>
      </c>
    </row>
    <row r="569" spans="1:7" s="3" customFormat="1" hidden="1" x14ac:dyDescent="0.15">
      <c r="A569" s="5">
        <v>567</v>
      </c>
      <c r="B569" s="5" t="s">
        <v>3318</v>
      </c>
      <c r="C569" s="5" t="s">
        <v>3319</v>
      </c>
      <c r="D569" s="5" t="s">
        <v>3210</v>
      </c>
      <c r="E569" s="5">
        <v>1</v>
      </c>
      <c r="F569" s="6"/>
      <c r="G569" s="6"/>
    </row>
    <row r="570" spans="1:7" s="3" customFormat="1" hidden="1" x14ac:dyDescent="0.15">
      <c r="A570" s="5">
        <v>568</v>
      </c>
      <c r="B570" s="5" t="s">
        <v>3320</v>
      </c>
      <c r="C570" s="5" t="s">
        <v>3321</v>
      </c>
      <c r="D570" s="5" t="s">
        <v>3322</v>
      </c>
      <c r="E570" s="5">
        <v>1</v>
      </c>
      <c r="F570" s="6"/>
      <c r="G570" s="6"/>
    </row>
    <row r="571" spans="1:7" s="3" customFormat="1" hidden="1" x14ac:dyDescent="0.15">
      <c r="A571" s="5">
        <v>569</v>
      </c>
      <c r="B571" s="5" t="s">
        <v>3323</v>
      </c>
      <c r="C571" s="5" t="s">
        <v>3324</v>
      </c>
      <c r="D571" s="5" t="s">
        <v>3325</v>
      </c>
      <c r="E571" s="5">
        <v>1</v>
      </c>
      <c r="F571" s="6"/>
      <c r="G571" s="6"/>
    </row>
    <row r="572" spans="1:7" s="3" customFormat="1" hidden="1" x14ac:dyDescent="0.15">
      <c r="A572" s="5">
        <v>570</v>
      </c>
      <c r="B572" s="5" t="s">
        <v>3326</v>
      </c>
      <c r="C572" s="5" t="s">
        <v>3327</v>
      </c>
      <c r="D572" s="5" t="s">
        <v>2634</v>
      </c>
      <c r="E572" s="5">
        <v>7</v>
      </c>
      <c r="F572" s="6"/>
      <c r="G572" s="6"/>
    </row>
    <row r="573" spans="1:7" s="3" customFormat="1" hidden="1" x14ac:dyDescent="0.15">
      <c r="A573" s="5">
        <v>571</v>
      </c>
      <c r="B573" s="5" t="s">
        <v>3328</v>
      </c>
      <c r="C573" s="5" t="s">
        <v>3329</v>
      </c>
      <c r="D573" s="5" t="s">
        <v>2310</v>
      </c>
      <c r="E573" s="5">
        <v>1</v>
      </c>
      <c r="F573" s="6"/>
      <c r="G573" s="6"/>
    </row>
    <row r="574" spans="1:7" s="3" customFormat="1" hidden="1" x14ac:dyDescent="0.15">
      <c r="A574" s="5">
        <v>572</v>
      </c>
      <c r="B574" s="5" t="s">
        <v>3330</v>
      </c>
      <c r="C574" s="5" t="s">
        <v>3331</v>
      </c>
      <c r="D574" s="5" t="s">
        <v>2329</v>
      </c>
      <c r="E574" s="5">
        <v>1</v>
      </c>
      <c r="F574" s="6"/>
      <c r="G574" s="6"/>
    </row>
    <row r="575" spans="1:7" s="3" customFormat="1" hidden="1" x14ac:dyDescent="0.15">
      <c r="A575" s="5">
        <v>573</v>
      </c>
      <c r="B575" s="5" t="s">
        <v>3332</v>
      </c>
      <c r="C575" s="5" t="s">
        <v>3333</v>
      </c>
      <c r="D575" s="5" t="s">
        <v>3312</v>
      </c>
      <c r="E575" s="5">
        <v>1</v>
      </c>
      <c r="F575" s="6"/>
      <c r="G575" s="6"/>
    </row>
    <row r="576" spans="1:7" s="3" customFormat="1" hidden="1" x14ac:dyDescent="0.15">
      <c r="A576" s="5">
        <v>574</v>
      </c>
      <c r="B576" s="5" t="s">
        <v>3334</v>
      </c>
      <c r="C576" s="5" t="s">
        <v>3335</v>
      </c>
      <c r="D576" s="5" t="s">
        <v>3336</v>
      </c>
      <c r="E576" s="5">
        <v>2</v>
      </c>
      <c r="F576" s="6"/>
      <c r="G576" s="6"/>
    </row>
    <row r="577" spans="1:7" s="3" customFormat="1" hidden="1" x14ac:dyDescent="0.15">
      <c r="A577" s="5">
        <v>575</v>
      </c>
      <c r="B577" s="5" t="s">
        <v>3337</v>
      </c>
      <c r="C577" s="5" t="s">
        <v>3338</v>
      </c>
      <c r="D577" s="5" t="s">
        <v>2462</v>
      </c>
      <c r="E577" s="5">
        <v>2</v>
      </c>
      <c r="F577" s="6"/>
      <c r="G577" s="6"/>
    </row>
    <row r="578" spans="1:7" s="3" customFormat="1" hidden="1" x14ac:dyDescent="0.15">
      <c r="A578" s="5">
        <v>576</v>
      </c>
      <c r="B578" s="5" t="s">
        <v>3339</v>
      </c>
      <c r="C578" s="5" t="s">
        <v>3340</v>
      </c>
      <c r="D578" s="5" t="s">
        <v>2456</v>
      </c>
      <c r="E578" s="5">
        <v>1</v>
      </c>
      <c r="F578" s="6"/>
      <c r="G578" s="6"/>
    </row>
    <row r="579" spans="1:7" s="3" customFormat="1" hidden="1" x14ac:dyDescent="0.15">
      <c r="A579" s="5">
        <v>577</v>
      </c>
      <c r="B579" s="5" t="s">
        <v>3341</v>
      </c>
      <c r="C579" s="5" t="s">
        <v>3342</v>
      </c>
      <c r="D579" s="5" t="s">
        <v>3343</v>
      </c>
      <c r="E579" s="5">
        <v>1</v>
      </c>
      <c r="F579" s="6"/>
      <c r="G579" s="6"/>
    </row>
    <row r="580" spans="1:7" s="3" customFormat="1" hidden="1" x14ac:dyDescent="0.15">
      <c r="A580" s="5">
        <v>578</v>
      </c>
      <c r="B580" s="5" t="s">
        <v>3344</v>
      </c>
      <c r="C580" s="5" t="s">
        <v>3345</v>
      </c>
      <c r="D580" s="5" t="s">
        <v>2190</v>
      </c>
      <c r="E580" s="5">
        <v>1</v>
      </c>
      <c r="F580" s="6"/>
      <c r="G580" s="6"/>
    </row>
    <row r="581" spans="1:7" s="3" customFormat="1" hidden="1" x14ac:dyDescent="0.15">
      <c r="A581" s="5">
        <v>579</v>
      </c>
      <c r="B581" s="5" t="s">
        <v>3346</v>
      </c>
      <c r="C581" s="5" t="s">
        <v>3347</v>
      </c>
      <c r="D581" s="5" t="s">
        <v>2953</v>
      </c>
      <c r="E581" s="5">
        <v>2</v>
      </c>
      <c r="F581" s="6"/>
      <c r="G581" s="6"/>
    </row>
    <row r="582" spans="1:7" s="3" customFormat="1" hidden="1" x14ac:dyDescent="0.15">
      <c r="A582" s="5">
        <v>580</v>
      </c>
      <c r="B582" s="5" t="s">
        <v>3348</v>
      </c>
      <c r="C582" s="5" t="s">
        <v>3349</v>
      </c>
      <c r="D582" s="5" t="s">
        <v>3350</v>
      </c>
      <c r="E582" s="5">
        <v>1</v>
      </c>
      <c r="F582" s="6"/>
      <c r="G582" s="6"/>
    </row>
    <row r="583" spans="1:7" s="3" customFormat="1" hidden="1" x14ac:dyDescent="0.15">
      <c r="A583" s="5">
        <v>581</v>
      </c>
      <c r="B583" s="5" t="s">
        <v>3351</v>
      </c>
      <c r="C583" s="5" t="s">
        <v>3352</v>
      </c>
      <c r="D583" s="5" t="s">
        <v>3353</v>
      </c>
      <c r="E583" s="5">
        <v>1</v>
      </c>
      <c r="F583" s="6"/>
      <c r="G583" s="6"/>
    </row>
    <row r="584" spans="1:7" s="3" customFormat="1" hidden="1" x14ac:dyDescent="0.15">
      <c r="A584" s="5">
        <v>582</v>
      </c>
      <c r="B584" s="5" t="s">
        <v>3354</v>
      </c>
      <c r="C584" s="5" t="s">
        <v>3268</v>
      </c>
      <c r="D584" s="5" t="s">
        <v>3355</v>
      </c>
      <c r="E584" s="5">
        <v>2</v>
      </c>
      <c r="F584" s="6"/>
      <c r="G584" s="6"/>
    </row>
    <row r="585" spans="1:7" s="3" customFormat="1" hidden="1" x14ac:dyDescent="0.15">
      <c r="A585" s="5">
        <v>583</v>
      </c>
      <c r="B585" s="5" t="s">
        <v>3356</v>
      </c>
      <c r="C585" s="5" t="s">
        <v>3357</v>
      </c>
      <c r="D585" s="5" t="s">
        <v>2665</v>
      </c>
      <c r="E585" s="5">
        <v>1</v>
      </c>
      <c r="F585" s="6"/>
      <c r="G585" s="6"/>
    </row>
    <row r="586" spans="1:7" s="3" customFormat="1" hidden="1" x14ac:dyDescent="0.15">
      <c r="A586" s="5">
        <v>584</v>
      </c>
      <c r="B586" s="5" t="s">
        <v>3358</v>
      </c>
      <c r="C586" s="5" t="s">
        <v>3359</v>
      </c>
      <c r="D586" s="5" t="s">
        <v>2924</v>
      </c>
      <c r="E586" s="5">
        <v>3</v>
      </c>
      <c r="F586" s="6"/>
      <c r="G586" s="6"/>
    </row>
    <row r="587" spans="1:7" s="3" customFormat="1" hidden="1" x14ac:dyDescent="0.15">
      <c r="A587" s="5">
        <v>585</v>
      </c>
      <c r="B587" s="5" t="s">
        <v>3360</v>
      </c>
      <c r="C587" s="5" t="s">
        <v>3361</v>
      </c>
      <c r="D587" s="5" t="s">
        <v>3362</v>
      </c>
      <c r="E587" s="5">
        <v>3</v>
      </c>
      <c r="F587" s="6"/>
      <c r="G587" s="6"/>
    </row>
    <row r="588" spans="1:7" s="3" customFormat="1" hidden="1" x14ac:dyDescent="0.15">
      <c r="A588" s="5">
        <v>586</v>
      </c>
      <c r="B588" s="5" t="s">
        <v>3363</v>
      </c>
      <c r="C588" s="5" t="s">
        <v>3364</v>
      </c>
      <c r="D588" s="5" t="s">
        <v>3365</v>
      </c>
      <c r="E588" s="5">
        <v>1</v>
      </c>
      <c r="F588" s="6"/>
      <c r="G588" s="6"/>
    </row>
    <row r="589" spans="1:7" s="3" customFormat="1" hidden="1" x14ac:dyDescent="0.15">
      <c r="A589" s="5">
        <v>587</v>
      </c>
      <c r="B589" s="5" t="s">
        <v>3366</v>
      </c>
      <c r="C589" s="5" t="s">
        <v>3367</v>
      </c>
      <c r="D589" s="5" t="s">
        <v>2329</v>
      </c>
      <c r="E589" s="5">
        <v>1</v>
      </c>
      <c r="F589" s="6"/>
      <c r="G589" s="6"/>
    </row>
    <row r="590" spans="1:7" s="3" customFormat="1" hidden="1" x14ac:dyDescent="0.15">
      <c r="A590" s="5">
        <v>588</v>
      </c>
      <c r="B590" s="5" t="s">
        <v>3368</v>
      </c>
      <c r="C590" s="5" t="s">
        <v>3369</v>
      </c>
      <c r="D590" s="5" t="s">
        <v>3370</v>
      </c>
      <c r="E590" s="5">
        <v>1</v>
      </c>
      <c r="F590" s="6"/>
      <c r="G590" s="6"/>
    </row>
    <row r="591" spans="1:7" s="3" customFormat="1" hidden="1" x14ac:dyDescent="0.15">
      <c r="A591" s="5">
        <v>589</v>
      </c>
      <c r="B591" s="5" t="s">
        <v>3371</v>
      </c>
      <c r="C591" s="5" t="s">
        <v>3372</v>
      </c>
      <c r="D591" s="5" t="s">
        <v>2329</v>
      </c>
      <c r="E591" s="5">
        <v>1</v>
      </c>
      <c r="F591" s="6"/>
      <c r="G591" s="6"/>
    </row>
    <row r="592" spans="1:7" s="3" customFormat="1" hidden="1" x14ac:dyDescent="0.15">
      <c r="A592" s="5">
        <v>590</v>
      </c>
      <c r="B592" s="5" t="s">
        <v>3373</v>
      </c>
      <c r="C592" s="5" t="s">
        <v>3374</v>
      </c>
      <c r="D592" s="5" t="s">
        <v>2456</v>
      </c>
      <c r="E592" s="5">
        <v>4</v>
      </c>
      <c r="F592" s="6"/>
      <c r="G592" s="6"/>
    </row>
    <row r="593" spans="1:7" s="3" customFormat="1" hidden="1" x14ac:dyDescent="0.15">
      <c r="A593" s="5">
        <v>591</v>
      </c>
      <c r="B593" s="5" t="s">
        <v>3375</v>
      </c>
      <c r="C593" s="5" t="s">
        <v>3376</v>
      </c>
      <c r="D593" s="5" t="s">
        <v>2507</v>
      </c>
      <c r="E593" s="5">
        <v>1</v>
      </c>
      <c r="F593" s="6"/>
      <c r="G593" s="6"/>
    </row>
    <row r="594" spans="1:7" s="3" customFormat="1" hidden="1" x14ac:dyDescent="0.15">
      <c r="A594" s="5">
        <v>592</v>
      </c>
      <c r="B594" s="5" t="s">
        <v>3377</v>
      </c>
      <c r="C594" s="5" t="s">
        <v>3378</v>
      </c>
      <c r="D594" s="5" t="s">
        <v>2397</v>
      </c>
      <c r="E594" s="5">
        <v>1</v>
      </c>
      <c r="F594" s="6"/>
      <c r="G594" s="6"/>
    </row>
    <row r="595" spans="1:7" s="3" customFormat="1" hidden="1" x14ac:dyDescent="0.15">
      <c r="A595" s="5">
        <v>593</v>
      </c>
      <c r="B595" s="5" t="s">
        <v>3379</v>
      </c>
      <c r="C595" s="5" t="s">
        <v>3380</v>
      </c>
      <c r="D595" s="5" t="s">
        <v>3381</v>
      </c>
      <c r="E595" s="5">
        <v>2</v>
      </c>
      <c r="F595" s="6"/>
      <c r="G595" s="6"/>
    </row>
    <row r="596" spans="1:7" s="3" customFormat="1" hidden="1" x14ac:dyDescent="0.15">
      <c r="A596" s="5">
        <v>594</v>
      </c>
      <c r="B596" s="5" t="s">
        <v>3382</v>
      </c>
      <c r="C596" s="5" t="s">
        <v>3383</v>
      </c>
      <c r="D596" s="5" t="s">
        <v>3384</v>
      </c>
      <c r="E596" s="5">
        <v>1</v>
      </c>
      <c r="F596" s="6"/>
      <c r="G596" s="6"/>
    </row>
    <row r="597" spans="1:7" s="3" customFormat="1" hidden="1" x14ac:dyDescent="0.15">
      <c r="A597" s="5">
        <v>595</v>
      </c>
      <c r="B597" s="5" t="s">
        <v>3385</v>
      </c>
      <c r="C597" s="5" t="s">
        <v>3386</v>
      </c>
      <c r="D597" s="5" t="s">
        <v>3387</v>
      </c>
      <c r="E597" s="5">
        <v>1</v>
      </c>
      <c r="F597" s="6"/>
      <c r="G597" s="6"/>
    </row>
    <row r="598" spans="1:7" s="3" customFormat="1" hidden="1" x14ac:dyDescent="0.15">
      <c r="A598" s="5">
        <v>596</v>
      </c>
      <c r="B598" s="5" t="s">
        <v>3388</v>
      </c>
      <c r="C598" s="5" t="s">
        <v>3389</v>
      </c>
      <c r="D598" s="5" t="s">
        <v>3390</v>
      </c>
      <c r="E598" s="5">
        <v>1</v>
      </c>
      <c r="F598" s="6"/>
      <c r="G598" s="6"/>
    </row>
    <row r="599" spans="1:7" s="3" customFormat="1" hidden="1" x14ac:dyDescent="0.15">
      <c r="A599" s="5">
        <v>597</v>
      </c>
      <c r="B599" s="5" t="s">
        <v>3391</v>
      </c>
      <c r="C599" s="5" t="s">
        <v>3392</v>
      </c>
      <c r="D599" s="5" t="s">
        <v>2048</v>
      </c>
      <c r="E599" s="5">
        <v>1</v>
      </c>
      <c r="F599" s="6"/>
      <c r="G599" s="6"/>
    </row>
    <row r="600" spans="1:7" s="3" customFormat="1" hidden="1" x14ac:dyDescent="0.15">
      <c r="A600" s="5">
        <v>598</v>
      </c>
      <c r="B600" s="5" t="s">
        <v>3393</v>
      </c>
      <c r="C600" s="5" t="s">
        <v>3394</v>
      </c>
      <c r="D600" s="5" t="s">
        <v>3055</v>
      </c>
      <c r="E600" s="5">
        <v>2</v>
      </c>
      <c r="F600" s="6"/>
      <c r="G600" s="6"/>
    </row>
    <row r="601" spans="1:7" s="3" customFormat="1" hidden="1" x14ac:dyDescent="0.15">
      <c r="A601" s="5">
        <v>599</v>
      </c>
      <c r="B601" s="5" t="s">
        <v>3395</v>
      </c>
      <c r="C601" s="5" t="s">
        <v>3396</v>
      </c>
      <c r="D601" s="5" t="s">
        <v>2585</v>
      </c>
      <c r="E601" s="5">
        <v>5</v>
      </c>
      <c r="F601" s="6"/>
      <c r="G601" s="6"/>
    </row>
    <row r="602" spans="1:7" s="3" customFormat="1" hidden="1" x14ac:dyDescent="0.15">
      <c r="A602" s="5">
        <v>600</v>
      </c>
      <c r="B602" s="5" t="s">
        <v>3397</v>
      </c>
      <c r="C602" s="5" t="s">
        <v>3398</v>
      </c>
      <c r="D602" s="5" t="s">
        <v>2379</v>
      </c>
      <c r="E602" s="5">
        <v>1</v>
      </c>
      <c r="F602" s="6"/>
      <c r="G602" s="6"/>
    </row>
    <row r="603" spans="1:7" s="3" customFormat="1" hidden="1" x14ac:dyDescent="0.15">
      <c r="A603" s="5">
        <v>601</v>
      </c>
      <c r="B603" s="5" t="s">
        <v>3399</v>
      </c>
      <c r="C603" s="5" t="s">
        <v>3400</v>
      </c>
      <c r="D603" s="5" t="s">
        <v>2190</v>
      </c>
      <c r="E603" s="5">
        <v>4</v>
      </c>
      <c r="F603" s="6"/>
      <c r="G603" s="6"/>
    </row>
    <row r="604" spans="1:7" s="3" customFormat="1" hidden="1" x14ac:dyDescent="0.15">
      <c r="A604" s="5">
        <v>602</v>
      </c>
      <c r="B604" s="5" t="s">
        <v>3401</v>
      </c>
      <c r="C604" s="5" t="s">
        <v>3402</v>
      </c>
      <c r="D604" s="5" t="s">
        <v>3387</v>
      </c>
      <c r="E604" s="5">
        <v>1</v>
      </c>
      <c r="F604" s="6"/>
      <c r="G604" s="6"/>
    </row>
    <row r="605" spans="1:7" s="3" customFormat="1" hidden="1" x14ac:dyDescent="0.15">
      <c r="A605" s="5">
        <v>603</v>
      </c>
      <c r="B605" s="5" t="s">
        <v>3403</v>
      </c>
      <c r="C605" s="5" t="s">
        <v>3404</v>
      </c>
      <c r="D605" s="5" t="s">
        <v>2665</v>
      </c>
      <c r="E605" s="5">
        <v>1</v>
      </c>
      <c r="F605" s="6"/>
      <c r="G605" s="6"/>
    </row>
    <row r="606" spans="1:7" s="3" customFormat="1" hidden="1" x14ac:dyDescent="0.15">
      <c r="A606" s="5">
        <v>604</v>
      </c>
      <c r="B606" s="5" t="s">
        <v>3405</v>
      </c>
      <c r="C606" s="5" t="s">
        <v>3406</v>
      </c>
      <c r="D606" s="5" t="s">
        <v>3407</v>
      </c>
      <c r="E606" s="5">
        <v>1</v>
      </c>
      <c r="F606" s="6"/>
      <c r="G606" s="6"/>
    </row>
    <row r="607" spans="1:7" s="3" customFormat="1" hidden="1" x14ac:dyDescent="0.15">
      <c r="A607" s="5">
        <v>605</v>
      </c>
      <c r="B607" s="5" t="s">
        <v>3408</v>
      </c>
      <c r="C607" s="5" t="s">
        <v>3409</v>
      </c>
      <c r="D607" s="5" t="s">
        <v>3072</v>
      </c>
      <c r="E607" s="5">
        <v>1</v>
      </c>
      <c r="F607" s="6"/>
      <c r="G607" s="6"/>
    </row>
    <row r="608" spans="1:7" s="3" customFormat="1" hidden="1" x14ac:dyDescent="0.15">
      <c r="A608" s="5">
        <v>606</v>
      </c>
      <c r="B608" s="5" t="s">
        <v>3410</v>
      </c>
      <c r="C608" s="5" t="s">
        <v>3411</v>
      </c>
      <c r="D608" s="5" t="s">
        <v>2133</v>
      </c>
      <c r="E608" s="5">
        <v>3</v>
      </c>
      <c r="F608" s="6"/>
      <c r="G608" s="6"/>
    </row>
    <row r="609" spans="1:7" s="3" customFormat="1" hidden="1" x14ac:dyDescent="0.15">
      <c r="A609" s="5">
        <v>607</v>
      </c>
      <c r="B609" s="5" t="s">
        <v>3412</v>
      </c>
      <c r="C609" s="5" t="s">
        <v>3413</v>
      </c>
      <c r="D609" s="5" t="s">
        <v>2397</v>
      </c>
      <c r="E609" s="5">
        <v>1</v>
      </c>
      <c r="F609" s="6"/>
      <c r="G609" s="6"/>
    </row>
    <row r="610" spans="1:7" s="3" customFormat="1" hidden="1" x14ac:dyDescent="0.15">
      <c r="A610" s="5">
        <v>608</v>
      </c>
      <c r="B610" s="5" t="s">
        <v>3414</v>
      </c>
      <c r="C610" s="5" t="s">
        <v>3415</v>
      </c>
      <c r="D610" s="5" t="s">
        <v>2071</v>
      </c>
      <c r="E610" s="5">
        <v>1</v>
      </c>
      <c r="F610" s="6"/>
      <c r="G610" s="6"/>
    </row>
    <row r="611" spans="1:7" s="3" customFormat="1" hidden="1" x14ac:dyDescent="0.15">
      <c r="A611" s="5">
        <v>609</v>
      </c>
      <c r="B611" s="5" t="s">
        <v>3416</v>
      </c>
      <c r="C611" s="5" t="s">
        <v>3417</v>
      </c>
      <c r="D611" s="5" t="s">
        <v>3129</v>
      </c>
      <c r="E611" s="5">
        <v>1</v>
      </c>
      <c r="F611" s="6"/>
      <c r="G611" s="6"/>
    </row>
    <row r="612" spans="1:7" s="3" customFormat="1" hidden="1" x14ac:dyDescent="0.15">
      <c r="A612" s="5">
        <v>610</v>
      </c>
      <c r="B612" s="5" t="s">
        <v>3418</v>
      </c>
      <c r="C612" s="5" t="s">
        <v>3419</v>
      </c>
      <c r="D612" s="5" t="s">
        <v>3387</v>
      </c>
      <c r="E612" s="5">
        <v>1</v>
      </c>
      <c r="F612" s="6"/>
      <c r="G612" s="6"/>
    </row>
    <row r="613" spans="1:7" s="3" customFormat="1" hidden="1" x14ac:dyDescent="0.15">
      <c r="A613" s="5">
        <v>611</v>
      </c>
      <c r="B613" s="5" t="s">
        <v>3420</v>
      </c>
      <c r="C613" s="5" t="s">
        <v>3421</v>
      </c>
      <c r="D613" s="5" t="s">
        <v>3173</v>
      </c>
      <c r="E613" s="5">
        <v>2</v>
      </c>
      <c r="F613" s="6"/>
      <c r="G613" s="6"/>
    </row>
    <row r="614" spans="1:7" s="3" customFormat="1" hidden="1" x14ac:dyDescent="0.15">
      <c r="A614" s="5">
        <v>612</v>
      </c>
      <c r="B614" s="5" t="s">
        <v>3422</v>
      </c>
      <c r="C614" s="5" t="s">
        <v>3423</v>
      </c>
      <c r="D614" s="5" t="s">
        <v>2456</v>
      </c>
      <c r="E614" s="5">
        <v>2</v>
      </c>
      <c r="F614" s="6"/>
      <c r="G614" s="6"/>
    </row>
    <row r="615" spans="1:7" s="3" customFormat="1" hidden="1" x14ac:dyDescent="0.15">
      <c r="A615" s="5">
        <v>613</v>
      </c>
      <c r="B615" s="5" t="s">
        <v>3424</v>
      </c>
      <c r="C615" s="5" t="s">
        <v>3425</v>
      </c>
      <c r="D615" s="5" t="s">
        <v>3426</v>
      </c>
      <c r="E615" s="5">
        <v>1</v>
      </c>
      <c r="F615" s="6"/>
      <c r="G615" s="6"/>
    </row>
    <row r="616" spans="1:7" s="3" customFormat="1" hidden="1" x14ac:dyDescent="0.15">
      <c r="A616" s="5">
        <v>614</v>
      </c>
      <c r="B616" s="5" t="s">
        <v>3427</v>
      </c>
      <c r="C616" s="5" t="s">
        <v>3428</v>
      </c>
      <c r="D616" s="5" t="s">
        <v>3129</v>
      </c>
      <c r="E616" s="5">
        <v>1</v>
      </c>
      <c r="F616" s="6"/>
      <c r="G616" s="6"/>
    </row>
    <row r="617" spans="1:7" s="3" customFormat="1" hidden="1" x14ac:dyDescent="0.15">
      <c r="A617" s="5">
        <v>615</v>
      </c>
      <c r="B617" s="5" t="s">
        <v>3429</v>
      </c>
      <c r="C617" s="5" t="s">
        <v>3430</v>
      </c>
      <c r="D617" s="5" t="s">
        <v>3431</v>
      </c>
      <c r="E617" s="5">
        <v>4</v>
      </c>
      <c r="F617" s="6"/>
      <c r="G617" s="6"/>
    </row>
    <row r="618" spans="1:7" s="3" customFormat="1" hidden="1" x14ac:dyDescent="0.15">
      <c r="A618" s="5">
        <v>616</v>
      </c>
      <c r="B618" s="5" t="s">
        <v>3432</v>
      </c>
      <c r="C618" s="5" t="s">
        <v>3433</v>
      </c>
      <c r="D618" s="5" t="s">
        <v>2256</v>
      </c>
      <c r="E618" s="5">
        <v>2</v>
      </c>
      <c r="F618" s="6"/>
      <c r="G618" s="6"/>
    </row>
    <row r="619" spans="1:7" s="3" customFormat="1" hidden="1" x14ac:dyDescent="0.15">
      <c r="A619" s="5">
        <v>617</v>
      </c>
      <c r="B619" s="5" t="s">
        <v>3434</v>
      </c>
      <c r="C619" s="5" t="s">
        <v>3435</v>
      </c>
      <c r="D619" s="5" t="s">
        <v>2808</v>
      </c>
      <c r="E619" s="5">
        <v>1</v>
      </c>
      <c r="F619" s="6"/>
      <c r="G619" s="6"/>
    </row>
    <row r="620" spans="1:7" s="3" customFormat="1" hidden="1" x14ac:dyDescent="0.15">
      <c r="A620" s="5">
        <v>618</v>
      </c>
      <c r="B620" s="5" t="s">
        <v>3436</v>
      </c>
      <c r="C620" s="5" t="s">
        <v>3437</v>
      </c>
      <c r="D620" s="5" t="s">
        <v>2133</v>
      </c>
      <c r="E620" s="5">
        <v>1</v>
      </c>
      <c r="F620" s="6"/>
      <c r="G620" s="6"/>
    </row>
    <row r="621" spans="1:7" s="3" customFormat="1" hidden="1" x14ac:dyDescent="0.15">
      <c r="A621" s="5">
        <v>619</v>
      </c>
      <c r="B621" s="5" t="s">
        <v>3438</v>
      </c>
      <c r="C621" s="5" t="s">
        <v>3439</v>
      </c>
      <c r="D621" s="5" t="s">
        <v>2634</v>
      </c>
      <c r="E621" s="5">
        <v>4</v>
      </c>
      <c r="F621" s="6"/>
      <c r="G621" s="6"/>
    </row>
    <row r="622" spans="1:7" s="3" customFormat="1" hidden="1" x14ac:dyDescent="0.15">
      <c r="A622" s="5">
        <v>620</v>
      </c>
      <c r="B622" s="5" t="s">
        <v>3440</v>
      </c>
      <c r="C622" s="5" t="s">
        <v>3441</v>
      </c>
      <c r="D622" s="5" t="s">
        <v>3442</v>
      </c>
      <c r="E622" s="5">
        <v>4</v>
      </c>
      <c r="F622" s="6"/>
      <c r="G622" s="6"/>
    </row>
    <row r="623" spans="1:7" s="3" customFormat="1" hidden="1" x14ac:dyDescent="0.15">
      <c r="A623" s="5">
        <v>621</v>
      </c>
      <c r="B623" s="5" t="s">
        <v>3443</v>
      </c>
      <c r="C623" s="5" t="s">
        <v>3444</v>
      </c>
      <c r="D623" s="5" t="s">
        <v>3445</v>
      </c>
      <c r="E623" s="5">
        <v>1</v>
      </c>
      <c r="F623" s="6"/>
      <c r="G623" s="6"/>
    </row>
    <row r="624" spans="1:7" s="3" customFormat="1" hidden="1" x14ac:dyDescent="0.15">
      <c r="A624" s="5">
        <v>622</v>
      </c>
      <c r="B624" s="5" t="s">
        <v>3446</v>
      </c>
      <c r="C624" s="5" t="s">
        <v>3447</v>
      </c>
      <c r="D624" s="5" t="s">
        <v>2987</v>
      </c>
      <c r="E624" s="5">
        <v>4</v>
      </c>
      <c r="F624" s="6"/>
      <c r="G624" s="6"/>
    </row>
    <row r="625" spans="1:7" s="3" customFormat="1" hidden="1" x14ac:dyDescent="0.15">
      <c r="A625" s="5">
        <v>623</v>
      </c>
      <c r="B625" s="5" t="s">
        <v>3448</v>
      </c>
      <c r="C625" s="5" t="s">
        <v>3449</v>
      </c>
      <c r="D625" s="5" t="s">
        <v>2329</v>
      </c>
      <c r="E625" s="5">
        <v>4</v>
      </c>
      <c r="F625" s="6"/>
      <c r="G625" s="6"/>
    </row>
    <row r="626" spans="1:7" s="3" customFormat="1" hidden="1" x14ac:dyDescent="0.15">
      <c r="A626" s="5">
        <v>624</v>
      </c>
      <c r="B626" s="5" t="s">
        <v>3450</v>
      </c>
      <c r="C626" s="5" t="s">
        <v>3451</v>
      </c>
      <c r="D626" s="5" t="s">
        <v>2256</v>
      </c>
      <c r="E626" s="5">
        <v>4</v>
      </c>
      <c r="F626" s="6"/>
      <c r="G626" s="6"/>
    </row>
    <row r="627" spans="1:7" s="3" customFormat="1" hidden="1" x14ac:dyDescent="0.15">
      <c r="A627" s="5">
        <v>625</v>
      </c>
      <c r="B627" s="5" t="s">
        <v>3452</v>
      </c>
      <c r="C627" s="5" t="s">
        <v>3453</v>
      </c>
      <c r="D627" s="5" t="s">
        <v>2190</v>
      </c>
      <c r="E627" s="5">
        <v>2</v>
      </c>
      <c r="F627" s="6"/>
      <c r="G627" s="6"/>
    </row>
    <row r="628" spans="1:7" s="3" customFormat="1" hidden="1" x14ac:dyDescent="0.15">
      <c r="A628" s="5">
        <v>626</v>
      </c>
      <c r="B628" s="5" t="s">
        <v>3454</v>
      </c>
      <c r="C628" s="5" t="s">
        <v>2226</v>
      </c>
      <c r="D628" s="5" t="s">
        <v>3455</v>
      </c>
      <c r="E628" s="5">
        <v>12</v>
      </c>
      <c r="F628" s="6"/>
      <c r="G628" s="6"/>
    </row>
    <row r="629" spans="1:7" s="3" customFormat="1" hidden="1" x14ac:dyDescent="0.15">
      <c r="A629" s="5">
        <v>627</v>
      </c>
      <c r="B629" s="5" t="s">
        <v>3456</v>
      </c>
      <c r="C629" s="5" t="s">
        <v>3457</v>
      </c>
      <c r="D629" s="5" t="s">
        <v>2256</v>
      </c>
      <c r="E629" s="5">
        <v>2</v>
      </c>
      <c r="F629" s="6"/>
      <c r="G629" s="6"/>
    </row>
    <row r="630" spans="1:7" s="3" customFormat="1" hidden="1" x14ac:dyDescent="0.15">
      <c r="A630" s="5">
        <v>628</v>
      </c>
      <c r="B630" s="5" t="s">
        <v>3458</v>
      </c>
      <c r="C630" s="5" t="s">
        <v>3459</v>
      </c>
      <c r="D630" s="5" t="s">
        <v>2924</v>
      </c>
      <c r="E630" s="5">
        <v>1</v>
      </c>
      <c r="F630" s="6"/>
      <c r="G630" s="6"/>
    </row>
    <row r="631" spans="1:7" s="3" customFormat="1" hidden="1" x14ac:dyDescent="0.15">
      <c r="A631" s="5">
        <v>629</v>
      </c>
      <c r="B631" s="5" t="s">
        <v>3460</v>
      </c>
      <c r="C631" s="5" t="s">
        <v>3383</v>
      </c>
      <c r="D631" s="5" t="s">
        <v>2634</v>
      </c>
      <c r="E631" s="5">
        <v>2</v>
      </c>
      <c r="F631" s="6"/>
      <c r="G631" s="6"/>
    </row>
    <row r="632" spans="1:7" s="3" customFormat="1" hidden="1" x14ac:dyDescent="0.15">
      <c r="A632" s="5">
        <v>630</v>
      </c>
      <c r="B632" s="5" t="s">
        <v>3461</v>
      </c>
      <c r="C632" s="5" t="s">
        <v>3462</v>
      </c>
      <c r="D632" s="5" t="s">
        <v>3463</v>
      </c>
      <c r="E632" s="5">
        <v>2</v>
      </c>
      <c r="F632" s="6"/>
      <c r="G632" s="6"/>
    </row>
    <row r="633" spans="1:7" s="3" customFormat="1" hidden="1" x14ac:dyDescent="0.15">
      <c r="A633" s="5">
        <v>631</v>
      </c>
      <c r="B633" s="5" t="s">
        <v>3464</v>
      </c>
      <c r="C633" s="5" t="s">
        <v>3465</v>
      </c>
      <c r="D633" s="5" t="s">
        <v>2722</v>
      </c>
      <c r="E633" s="5">
        <v>4</v>
      </c>
      <c r="F633" s="6"/>
      <c r="G633" s="6"/>
    </row>
    <row r="634" spans="1:7" s="3" customFormat="1" hidden="1" x14ac:dyDescent="0.15">
      <c r="A634" s="5">
        <v>632</v>
      </c>
      <c r="B634" s="5" t="s">
        <v>3466</v>
      </c>
      <c r="C634" s="5" t="s">
        <v>3467</v>
      </c>
      <c r="D634" s="5" t="s">
        <v>2924</v>
      </c>
      <c r="E634" s="5">
        <v>4</v>
      </c>
      <c r="F634" s="6"/>
      <c r="G634" s="6"/>
    </row>
    <row r="635" spans="1:7" s="3" customFormat="1" hidden="1" x14ac:dyDescent="0.15">
      <c r="A635" s="5">
        <v>633</v>
      </c>
      <c r="B635" s="5" t="s">
        <v>3468</v>
      </c>
      <c r="C635" s="5" t="s">
        <v>3469</v>
      </c>
      <c r="D635" s="5" t="s">
        <v>2642</v>
      </c>
      <c r="E635" s="5">
        <v>2</v>
      </c>
      <c r="F635" s="6"/>
      <c r="G635" s="6"/>
    </row>
    <row r="636" spans="1:7" s="3" customFormat="1" hidden="1" x14ac:dyDescent="0.15">
      <c r="A636" s="5">
        <v>634</v>
      </c>
      <c r="B636" s="5" t="s">
        <v>3470</v>
      </c>
      <c r="C636" s="5" t="s">
        <v>3471</v>
      </c>
      <c r="D636" s="5" t="s">
        <v>2924</v>
      </c>
      <c r="E636" s="5">
        <v>2</v>
      </c>
      <c r="F636" s="6"/>
      <c r="G636" s="6"/>
    </row>
    <row r="637" spans="1:7" s="3" customFormat="1" hidden="1" x14ac:dyDescent="0.15">
      <c r="A637" s="5">
        <v>635</v>
      </c>
      <c r="B637" s="5" t="s">
        <v>3472</v>
      </c>
      <c r="C637" s="5" t="s">
        <v>3473</v>
      </c>
      <c r="D637" s="5" t="s">
        <v>3474</v>
      </c>
      <c r="E637" s="5">
        <v>2</v>
      </c>
      <c r="F637" s="6"/>
      <c r="G637" s="6"/>
    </row>
    <row r="638" spans="1:7" s="3" customFormat="1" hidden="1" x14ac:dyDescent="0.15">
      <c r="A638" s="5">
        <v>636</v>
      </c>
      <c r="B638" s="5" t="s">
        <v>3475</v>
      </c>
      <c r="C638" s="5" t="s">
        <v>3476</v>
      </c>
      <c r="D638" s="5" t="s">
        <v>3477</v>
      </c>
      <c r="E638" s="5">
        <v>10</v>
      </c>
      <c r="F638" s="6"/>
      <c r="G638" s="6"/>
    </row>
    <row r="639" spans="1:7" s="3" customFormat="1" hidden="1" x14ac:dyDescent="0.15">
      <c r="A639" s="5">
        <v>637</v>
      </c>
      <c r="B639" s="5" t="s">
        <v>3478</v>
      </c>
      <c r="C639" s="5" t="s">
        <v>3479</v>
      </c>
      <c r="D639" s="5" t="s">
        <v>2190</v>
      </c>
      <c r="E639" s="5">
        <v>2</v>
      </c>
      <c r="F639" s="6"/>
      <c r="G639" s="6"/>
    </row>
    <row r="640" spans="1:7" s="3" customFormat="1" hidden="1" x14ac:dyDescent="0.15">
      <c r="A640" s="5">
        <v>638</v>
      </c>
      <c r="B640" s="5" t="s">
        <v>3480</v>
      </c>
      <c r="C640" s="5" t="s">
        <v>3481</v>
      </c>
      <c r="D640" s="5" t="s">
        <v>2987</v>
      </c>
      <c r="E640" s="5">
        <v>1</v>
      </c>
      <c r="F640" s="6"/>
      <c r="G640" s="6"/>
    </row>
    <row r="641" spans="1:7" s="3" customFormat="1" hidden="1" x14ac:dyDescent="0.15">
      <c r="A641" s="5">
        <v>639</v>
      </c>
      <c r="B641" s="5" t="s">
        <v>3482</v>
      </c>
      <c r="C641" s="5" t="s">
        <v>3483</v>
      </c>
      <c r="D641" s="5" t="s">
        <v>3484</v>
      </c>
      <c r="E641" s="5">
        <v>2</v>
      </c>
      <c r="F641" s="6"/>
      <c r="G641" s="6"/>
    </row>
    <row r="642" spans="1:7" s="3" customFormat="1" hidden="1" x14ac:dyDescent="0.15">
      <c r="A642" s="5">
        <v>640</v>
      </c>
      <c r="B642" s="5" t="s">
        <v>3485</v>
      </c>
      <c r="C642" s="5" t="s">
        <v>3486</v>
      </c>
      <c r="D642" s="5" t="s">
        <v>3487</v>
      </c>
      <c r="E642" s="5">
        <v>1</v>
      </c>
      <c r="F642" s="6"/>
      <c r="G642" s="6"/>
    </row>
    <row r="643" spans="1:7" s="3" customFormat="1" hidden="1" x14ac:dyDescent="0.15">
      <c r="A643" s="5">
        <v>641</v>
      </c>
      <c r="B643" s="5" t="s">
        <v>3488</v>
      </c>
      <c r="C643" s="5" t="s">
        <v>3489</v>
      </c>
      <c r="D643" s="5" t="s">
        <v>3490</v>
      </c>
      <c r="E643" s="5">
        <v>2</v>
      </c>
      <c r="F643" s="6"/>
      <c r="G643" s="6"/>
    </row>
    <row r="644" spans="1:7" s="3" customFormat="1" hidden="1" x14ac:dyDescent="0.15">
      <c r="A644" s="5">
        <v>642</v>
      </c>
      <c r="B644" s="5" t="s">
        <v>3491</v>
      </c>
      <c r="C644" s="5" t="s">
        <v>3492</v>
      </c>
      <c r="D644" s="5" t="s">
        <v>3493</v>
      </c>
      <c r="E644" s="5">
        <v>1</v>
      </c>
      <c r="F644" s="6"/>
      <c r="G644" s="6"/>
    </row>
    <row r="645" spans="1:7" s="3" customFormat="1" hidden="1" x14ac:dyDescent="0.15">
      <c r="A645" s="5">
        <v>643</v>
      </c>
      <c r="B645" s="5" t="s">
        <v>3494</v>
      </c>
      <c r="C645" s="5" t="s">
        <v>3495</v>
      </c>
      <c r="D645" s="5" t="s">
        <v>3496</v>
      </c>
      <c r="E645" s="5">
        <v>7</v>
      </c>
      <c r="F645" s="6"/>
      <c r="G645" s="6"/>
    </row>
    <row r="646" spans="1:7" s="3" customFormat="1" hidden="1" x14ac:dyDescent="0.15">
      <c r="A646" s="5">
        <v>644</v>
      </c>
      <c r="B646" s="5" t="s">
        <v>3497</v>
      </c>
      <c r="C646" s="5" t="s">
        <v>3498</v>
      </c>
      <c r="D646" s="5" t="s">
        <v>3499</v>
      </c>
      <c r="E646" s="5">
        <v>3</v>
      </c>
      <c r="F646" s="6"/>
      <c r="G646" s="6"/>
    </row>
    <row r="647" spans="1:7" s="3" customFormat="1" hidden="1" x14ac:dyDescent="0.15">
      <c r="A647" s="5">
        <v>645</v>
      </c>
      <c r="B647" s="5" t="s">
        <v>3500</v>
      </c>
      <c r="C647" s="5" t="s">
        <v>3501</v>
      </c>
      <c r="D647" s="5" t="s">
        <v>2335</v>
      </c>
      <c r="E647" s="5">
        <v>3</v>
      </c>
      <c r="F647" s="6"/>
      <c r="G647" s="6"/>
    </row>
    <row r="648" spans="1:7" s="3" customFormat="1" hidden="1" x14ac:dyDescent="0.15">
      <c r="A648" s="5">
        <v>646</v>
      </c>
      <c r="B648" s="5" t="s">
        <v>3502</v>
      </c>
      <c r="C648" s="5" t="s">
        <v>3503</v>
      </c>
      <c r="D648" s="5" t="s">
        <v>2456</v>
      </c>
      <c r="E648" s="5">
        <v>3</v>
      </c>
      <c r="F648" s="6"/>
      <c r="G648" s="6"/>
    </row>
    <row r="649" spans="1:7" s="3" customFormat="1" hidden="1" x14ac:dyDescent="0.15">
      <c r="A649" s="5">
        <v>647</v>
      </c>
      <c r="B649" s="5" t="s">
        <v>3504</v>
      </c>
      <c r="C649" s="5" t="s">
        <v>3505</v>
      </c>
      <c r="D649" s="5" t="s">
        <v>3506</v>
      </c>
      <c r="E649" s="5">
        <v>2</v>
      </c>
      <c r="F649" s="6"/>
      <c r="G649" s="6"/>
    </row>
    <row r="650" spans="1:7" s="3" customFormat="1" hidden="1" x14ac:dyDescent="0.15">
      <c r="A650" s="5">
        <v>648</v>
      </c>
      <c r="B650" s="5" t="s">
        <v>3507</v>
      </c>
      <c r="C650" s="5" t="s">
        <v>3234</v>
      </c>
      <c r="D650" s="5" t="s">
        <v>2256</v>
      </c>
      <c r="E650" s="5">
        <v>1</v>
      </c>
      <c r="F650" s="6"/>
      <c r="G650" s="6"/>
    </row>
    <row r="651" spans="1:7" s="3" customFormat="1" hidden="1" x14ac:dyDescent="0.15">
      <c r="A651" s="5">
        <v>649</v>
      </c>
      <c r="B651" s="5" t="s">
        <v>3508</v>
      </c>
      <c r="C651" s="5" t="s">
        <v>3509</v>
      </c>
      <c r="D651" s="5" t="s">
        <v>2133</v>
      </c>
      <c r="E651" s="5">
        <v>1</v>
      </c>
      <c r="F651" s="6"/>
      <c r="G651" s="6"/>
    </row>
    <row r="652" spans="1:7" s="3" customFormat="1" hidden="1" x14ac:dyDescent="0.15">
      <c r="A652" s="5">
        <v>650</v>
      </c>
      <c r="B652" s="5" t="s">
        <v>3510</v>
      </c>
      <c r="C652" s="5" t="s">
        <v>3511</v>
      </c>
      <c r="D652" s="5" t="s">
        <v>2190</v>
      </c>
      <c r="E652" s="5">
        <v>1</v>
      </c>
      <c r="F652" s="6"/>
      <c r="G652" s="6"/>
    </row>
    <row r="653" spans="1:7" s="3" customFormat="1" hidden="1" x14ac:dyDescent="0.15">
      <c r="A653" s="5">
        <v>651</v>
      </c>
      <c r="B653" s="5" t="s">
        <v>3512</v>
      </c>
      <c r="C653" s="5" t="s">
        <v>3513</v>
      </c>
      <c r="D653" s="5" t="s">
        <v>2329</v>
      </c>
      <c r="E653" s="5">
        <v>1</v>
      </c>
      <c r="F653" s="6"/>
      <c r="G653" s="6"/>
    </row>
    <row r="654" spans="1:7" s="3" customFormat="1" hidden="1" x14ac:dyDescent="0.15">
      <c r="A654" s="5">
        <v>652</v>
      </c>
      <c r="B654" s="5" t="s">
        <v>3514</v>
      </c>
      <c r="C654" s="5" t="s">
        <v>3515</v>
      </c>
      <c r="D654" s="5" t="s">
        <v>2190</v>
      </c>
      <c r="E654" s="5">
        <v>1</v>
      </c>
      <c r="F654" s="6"/>
      <c r="G654" s="6"/>
    </row>
    <row r="655" spans="1:7" s="3" customFormat="1" hidden="1" x14ac:dyDescent="0.15">
      <c r="A655" s="5">
        <v>653</v>
      </c>
      <c r="B655" s="5" t="s">
        <v>3516</v>
      </c>
      <c r="C655" s="5" t="s">
        <v>3517</v>
      </c>
      <c r="D655" s="5" t="s">
        <v>2190</v>
      </c>
      <c r="E655" s="5">
        <v>1</v>
      </c>
      <c r="F655" s="6"/>
      <c r="G655" s="6"/>
    </row>
    <row r="656" spans="1:7" s="3" customFormat="1" hidden="1" x14ac:dyDescent="0.15">
      <c r="A656" s="5">
        <v>654</v>
      </c>
      <c r="B656" s="5" t="s">
        <v>3518</v>
      </c>
      <c r="C656" s="5" t="s">
        <v>3519</v>
      </c>
      <c r="D656" s="5" t="s">
        <v>3520</v>
      </c>
      <c r="E656" s="5">
        <v>1</v>
      </c>
      <c r="F656" s="6"/>
      <c r="G656" s="6"/>
    </row>
    <row r="657" spans="1:7" s="3" customFormat="1" hidden="1" x14ac:dyDescent="0.15">
      <c r="A657" s="5">
        <v>655</v>
      </c>
      <c r="B657" s="5" t="s">
        <v>3521</v>
      </c>
      <c r="C657" s="5" t="s">
        <v>3522</v>
      </c>
      <c r="D657" s="5" t="s">
        <v>3496</v>
      </c>
      <c r="E657" s="5">
        <v>1</v>
      </c>
      <c r="F657" s="6"/>
      <c r="G657" s="6"/>
    </row>
    <row r="658" spans="1:7" s="3" customFormat="1" hidden="1" x14ac:dyDescent="0.15">
      <c r="A658" s="5">
        <v>656</v>
      </c>
      <c r="B658" s="5" t="s">
        <v>3523</v>
      </c>
      <c r="C658" s="5" t="s">
        <v>3524</v>
      </c>
      <c r="D658" s="5" t="s">
        <v>3194</v>
      </c>
      <c r="E658" s="5">
        <v>5</v>
      </c>
      <c r="F658" s="6"/>
      <c r="G658" s="6"/>
    </row>
    <row r="659" spans="1:7" s="3" customFormat="1" hidden="1" x14ac:dyDescent="0.15">
      <c r="A659" s="5">
        <v>657</v>
      </c>
      <c r="B659" s="5" t="s">
        <v>3525</v>
      </c>
      <c r="C659" s="5" t="s">
        <v>3526</v>
      </c>
      <c r="D659" s="5" t="s">
        <v>3527</v>
      </c>
      <c r="E659" s="5">
        <v>1</v>
      </c>
      <c r="F659" s="6"/>
      <c r="G659" s="6"/>
    </row>
    <row r="660" spans="1:7" s="3" customFormat="1" hidden="1" x14ac:dyDescent="0.15">
      <c r="A660" s="5">
        <v>658</v>
      </c>
      <c r="B660" s="5" t="s">
        <v>3528</v>
      </c>
      <c r="C660" s="5" t="s">
        <v>3529</v>
      </c>
      <c r="D660" s="5" t="s">
        <v>2987</v>
      </c>
      <c r="E660" s="5">
        <v>2</v>
      </c>
      <c r="F660" s="6"/>
      <c r="G660" s="6"/>
    </row>
    <row r="661" spans="1:7" s="3" customFormat="1" hidden="1" x14ac:dyDescent="0.15">
      <c r="A661" s="5">
        <v>659</v>
      </c>
      <c r="B661" s="5" t="s">
        <v>3530</v>
      </c>
      <c r="C661" s="5" t="s">
        <v>3531</v>
      </c>
      <c r="D661" s="5" t="s">
        <v>2190</v>
      </c>
      <c r="E661" s="5">
        <v>2</v>
      </c>
      <c r="F661" s="6"/>
      <c r="G661" s="6"/>
    </row>
    <row r="662" spans="1:7" s="3" customFormat="1" hidden="1" x14ac:dyDescent="0.15">
      <c r="A662" s="5">
        <v>660</v>
      </c>
      <c r="B662" s="5" t="s">
        <v>3532</v>
      </c>
      <c r="C662" s="5" t="s">
        <v>3533</v>
      </c>
      <c r="D662" s="5" t="s">
        <v>3126</v>
      </c>
      <c r="E662" s="5">
        <v>1</v>
      </c>
      <c r="F662" s="6"/>
      <c r="G662" s="6"/>
    </row>
    <row r="663" spans="1:7" s="3" customFormat="1" hidden="1" x14ac:dyDescent="0.15">
      <c r="A663" s="5">
        <v>661</v>
      </c>
      <c r="B663" s="5" t="s">
        <v>3534</v>
      </c>
      <c r="C663" s="5" t="s">
        <v>3535</v>
      </c>
      <c r="D663" s="5" t="s">
        <v>2701</v>
      </c>
      <c r="E663" s="5">
        <v>2</v>
      </c>
      <c r="F663" s="6"/>
      <c r="G663" s="6"/>
    </row>
    <row r="664" spans="1:7" s="3" customFormat="1" hidden="1" x14ac:dyDescent="0.15">
      <c r="A664" s="5">
        <v>662</v>
      </c>
      <c r="B664" s="5" t="s">
        <v>3536</v>
      </c>
      <c r="C664" s="5" t="s">
        <v>3537</v>
      </c>
      <c r="D664" s="5" t="s">
        <v>3115</v>
      </c>
      <c r="E664" s="5">
        <v>3</v>
      </c>
      <c r="F664" s="6"/>
      <c r="G664" s="6"/>
    </row>
    <row r="665" spans="1:7" x14ac:dyDescent="0.15">
      <c r="A665" s="5">
        <v>173</v>
      </c>
      <c r="B665" s="5" t="s">
        <v>2414</v>
      </c>
      <c r="C665" s="5" t="s">
        <v>2415</v>
      </c>
      <c r="D665" s="5" t="s">
        <v>2416</v>
      </c>
      <c r="E665" s="5">
        <v>6</v>
      </c>
      <c r="F665" s="5" t="s">
        <v>4019</v>
      </c>
      <c r="G665" s="13" t="s">
        <v>4080</v>
      </c>
    </row>
    <row r="666" spans="1:7" x14ac:dyDescent="0.15">
      <c r="A666" s="5">
        <v>361</v>
      </c>
      <c r="B666" s="5" t="s">
        <v>2856</v>
      </c>
      <c r="C666" s="5" t="s">
        <v>2857</v>
      </c>
      <c r="D666" s="5" t="s">
        <v>2141</v>
      </c>
      <c r="E666" s="5">
        <v>1</v>
      </c>
      <c r="F666" s="5" t="s">
        <v>4046</v>
      </c>
      <c r="G666" s="13" t="s">
        <v>4080</v>
      </c>
    </row>
    <row r="667" spans="1:7" s="3" customFormat="1" hidden="1" x14ac:dyDescent="0.15">
      <c r="A667" s="5">
        <v>665</v>
      </c>
      <c r="B667" s="5" t="s">
        <v>3541</v>
      </c>
      <c r="C667" s="5" t="s">
        <v>3542</v>
      </c>
      <c r="D667" s="5" t="s">
        <v>2190</v>
      </c>
      <c r="E667" s="5">
        <v>1</v>
      </c>
      <c r="F667" s="6"/>
      <c r="G667" s="6"/>
    </row>
    <row r="668" spans="1:7" s="3" customFormat="1" hidden="1" x14ac:dyDescent="0.15">
      <c r="A668" s="5">
        <v>666</v>
      </c>
      <c r="B668" s="5" t="s">
        <v>3543</v>
      </c>
      <c r="C668" s="5" t="s">
        <v>3544</v>
      </c>
      <c r="D668" s="5" t="s">
        <v>3545</v>
      </c>
      <c r="E668" s="5">
        <v>2</v>
      </c>
      <c r="F668" s="6"/>
      <c r="G668" s="6"/>
    </row>
    <row r="669" spans="1:7" s="3" customFormat="1" hidden="1" x14ac:dyDescent="0.15">
      <c r="A669" s="5">
        <v>667</v>
      </c>
      <c r="B669" s="5" t="s">
        <v>3546</v>
      </c>
      <c r="C669" s="5" t="s">
        <v>3547</v>
      </c>
      <c r="D669" s="5" t="s">
        <v>3245</v>
      </c>
      <c r="E669" s="5">
        <v>1</v>
      </c>
      <c r="F669" s="6"/>
      <c r="G669" s="6"/>
    </row>
    <row r="670" spans="1:7" s="3" customFormat="1" hidden="1" x14ac:dyDescent="0.15">
      <c r="A670" s="5">
        <v>668</v>
      </c>
      <c r="B670" s="5" t="s">
        <v>3548</v>
      </c>
      <c r="C670" s="5" t="s">
        <v>3549</v>
      </c>
      <c r="D670" s="5" t="s">
        <v>2332</v>
      </c>
      <c r="E670" s="5">
        <v>5</v>
      </c>
      <c r="F670" s="6"/>
      <c r="G670" s="6"/>
    </row>
    <row r="671" spans="1:7" s="3" customFormat="1" hidden="1" x14ac:dyDescent="0.15">
      <c r="A671" s="5">
        <v>669</v>
      </c>
      <c r="B671" s="5" t="s">
        <v>3550</v>
      </c>
      <c r="C671" s="5" t="s">
        <v>3551</v>
      </c>
      <c r="D671" s="5" t="s">
        <v>3545</v>
      </c>
      <c r="E671" s="5">
        <v>1</v>
      </c>
      <c r="F671" s="6"/>
      <c r="G671" s="6"/>
    </row>
    <row r="672" spans="1:7" s="3" customFormat="1" hidden="1" x14ac:dyDescent="0.15">
      <c r="A672" s="5">
        <v>670</v>
      </c>
      <c r="B672" s="5" t="s">
        <v>3552</v>
      </c>
      <c r="C672" s="5" t="s">
        <v>3107</v>
      </c>
      <c r="D672" s="5" t="s">
        <v>2456</v>
      </c>
      <c r="E672" s="5">
        <v>1</v>
      </c>
      <c r="F672" s="6"/>
      <c r="G672" s="6"/>
    </row>
    <row r="673" spans="1:7" s="3" customFormat="1" hidden="1" x14ac:dyDescent="0.15">
      <c r="A673" s="5">
        <v>671</v>
      </c>
      <c r="B673" s="5" t="s">
        <v>3553</v>
      </c>
      <c r="C673" s="5" t="s">
        <v>3554</v>
      </c>
      <c r="D673" s="5" t="s">
        <v>3555</v>
      </c>
      <c r="E673" s="5">
        <v>1</v>
      </c>
      <c r="F673" s="6"/>
      <c r="G673" s="6"/>
    </row>
    <row r="674" spans="1:7" s="3" customFormat="1" hidden="1" x14ac:dyDescent="0.15">
      <c r="A674" s="5">
        <v>672</v>
      </c>
      <c r="B674" s="5" t="s">
        <v>3556</v>
      </c>
      <c r="C674" s="5" t="s">
        <v>3557</v>
      </c>
      <c r="D674" s="5" t="s">
        <v>3558</v>
      </c>
      <c r="E674" s="5">
        <v>1</v>
      </c>
      <c r="F674" s="6"/>
      <c r="G674" s="6"/>
    </row>
    <row r="675" spans="1:7" s="3" customFormat="1" hidden="1" x14ac:dyDescent="0.15">
      <c r="A675" s="5">
        <v>673</v>
      </c>
      <c r="B675" s="5" t="s">
        <v>3559</v>
      </c>
      <c r="C675" s="5" t="s">
        <v>3560</v>
      </c>
      <c r="D675" s="5" t="s">
        <v>3350</v>
      </c>
      <c r="E675" s="5">
        <v>1</v>
      </c>
      <c r="F675" s="6"/>
      <c r="G675" s="6"/>
    </row>
    <row r="676" spans="1:7" s="3" customFormat="1" hidden="1" x14ac:dyDescent="0.15">
      <c r="A676" s="5">
        <v>674</v>
      </c>
      <c r="B676" s="5" t="s">
        <v>3561</v>
      </c>
      <c r="C676" s="5" t="s">
        <v>3562</v>
      </c>
      <c r="D676" s="5" t="s">
        <v>2190</v>
      </c>
      <c r="E676" s="5">
        <v>1</v>
      </c>
      <c r="F676" s="6"/>
      <c r="G676" s="6"/>
    </row>
    <row r="677" spans="1:7" x14ac:dyDescent="0.15">
      <c r="A677" s="5">
        <v>376</v>
      </c>
      <c r="B677" s="5" t="s">
        <v>2888</v>
      </c>
      <c r="C677" s="5" t="s">
        <v>2889</v>
      </c>
      <c r="D677" s="5" t="s">
        <v>2317</v>
      </c>
      <c r="E677" s="5">
        <v>6</v>
      </c>
      <c r="F677" s="5" t="s">
        <v>4051</v>
      </c>
      <c r="G677" s="13" t="s">
        <v>4080</v>
      </c>
    </row>
    <row r="678" spans="1:7" s="3" customFormat="1" hidden="1" x14ac:dyDescent="0.15">
      <c r="A678" s="5">
        <v>676</v>
      </c>
      <c r="B678" s="5" t="s">
        <v>3565</v>
      </c>
      <c r="C678" s="5" t="s">
        <v>3566</v>
      </c>
      <c r="D678" s="5" t="s">
        <v>3487</v>
      </c>
      <c r="E678" s="5">
        <v>1</v>
      </c>
      <c r="F678" s="6"/>
      <c r="G678" s="6"/>
    </row>
    <row r="679" spans="1:7" s="3" customFormat="1" hidden="1" x14ac:dyDescent="0.15">
      <c r="A679" s="5">
        <v>677</v>
      </c>
      <c r="B679" s="5" t="s">
        <v>3567</v>
      </c>
      <c r="C679" s="5" t="s">
        <v>3568</v>
      </c>
      <c r="D679" s="5" t="s">
        <v>2462</v>
      </c>
      <c r="E679" s="5">
        <v>1</v>
      </c>
      <c r="F679" s="6"/>
      <c r="G679" s="6"/>
    </row>
    <row r="680" spans="1:7" s="3" customFormat="1" hidden="1" x14ac:dyDescent="0.15">
      <c r="A680" s="5">
        <v>678</v>
      </c>
      <c r="B680" s="5" t="s">
        <v>3569</v>
      </c>
      <c r="C680" s="5" t="s">
        <v>3570</v>
      </c>
      <c r="D680" s="5" t="s">
        <v>2462</v>
      </c>
      <c r="E680" s="5">
        <v>2</v>
      </c>
      <c r="F680" s="6"/>
      <c r="G680" s="6"/>
    </row>
    <row r="681" spans="1:7" s="3" customFormat="1" hidden="1" x14ac:dyDescent="0.15">
      <c r="A681" s="5">
        <v>679</v>
      </c>
      <c r="B681" s="5" t="s">
        <v>3571</v>
      </c>
      <c r="C681" s="5" t="s">
        <v>3572</v>
      </c>
      <c r="D681" s="5" t="s">
        <v>2462</v>
      </c>
      <c r="E681" s="5">
        <v>1</v>
      </c>
      <c r="F681" s="6"/>
      <c r="G681" s="6"/>
    </row>
    <row r="682" spans="1:7" s="3" customFormat="1" hidden="1" x14ac:dyDescent="0.15">
      <c r="A682" s="5">
        <v>680</v>
      </c>
      <c r="B682" s="5" t="s">
        <v>3573</v>
      </c>
      <c r="C682" s="5" t="s">
        <v>3574</v>
      </c>
      <c r="D682" s="5" t="s">
        <v>2329</v>
      </c>
      <c r="E682" s="5">
        <v>4</v>
      </c>
      <c r="F682" s="6"/>
      <c r="G682" s="6"/>
    </row>
    <row r="683" spans="1:7" s="3" customFormat="1" hidden="1" x14ac:dyDescent="0.15">
      <c r="A683" s="5">
        <v>681</v>
      </c>
      <c r="B683" s="5" t="s">
        <v>3575</v>
      </c>
      <c r="C683" s="5" t="s">
        <v>3576</v>
      </c>
      <c r="D683" s="5" t="s">
        <v>3577</v>
      </c>
      <c r="E683" s="5">
        <v>1</v>
      </c>
      <c r="F683" s="6"/>
      <c r="G683" s="6"/>
    </row>
    <row r="684" spans="1:7" s="3" customFormat="1" hidden="1" x14ac:dyDescent="0.15">
      <c r="A684" s="5">
        <v>682</v>
      </c>
      <c r="B684" s="5" t="s">
        <v>3578</v>
      </c>
      <c r="C684" s="5" t="s">
        <v>3579</v>
      </c>
      <c r="D684" s="5" t="s">
        <v>2329</v>
      </c>
      <c r="E684" s="5">
        <v>1</v>
      </c>
      <c r="F684" s="6"/>
      <c r="G684" s="6"/>
    </row>
    <row r="685" spans="1:7" s="3" customFormat="1" hidden="1" x14ac:dyDescent="0.15">
      <c r="A685" s="5">
        <v>683</v>
      </c>
      <c r="B685" s="5" t="s">
        <v>3580</v>
      </c>
      <c r="C685" s="5" t="s">
        <v>3581</v>
      </c>
      <c r="D685" s="5" t="s">
        <v>3499</v>
      </c>
      <c r="E685" s="5">
        <v>4</v>
      </c>
      <c r="F685" s="6"/>
      <c r="G685" s="6"/>
    </row>
    <row r="686" spans="1:7" s="3" customFormat="1" hidden="1" x14ac:dyDescent="0.15">
      <c r="A686" s="5">
        <v>684</v>
      </c>
      <c r="B686" s="5" t="s">
        <v>3582</v>
      </c>
      <c r="C686" s="5" t="s">
        <v>3583</v>
      </c>
      <c r="D686" s="5" t="s">
        <v>3555</v>
      </c>
      <c r="E686" s="5">
        <v>2</v>
      </c>
      <c r="F686" s="6"/>
      <c r="G686" s="6"/>
    </row>
    <row r="687" spans="1:7" s="3" customFormat="1" hidden="1" x14ac:dyDescent="0.15">
      <c r="A687" s="5">
        <v>685</v>
      </c>
      <c r="B687" s="5" t="s">
        <v>3584</v>
      </c>
      <c r="C687" s="5" t="s">
        <v>3585</v>
      </c>
      <c r="D687" s="5" t="s">
        <v>3493</v>
      </c>
      <c r="E687" s="5">
        <v>2</v>
      </c>
      <c r="F687" s="6"/>
      <c r="G687" s="6"/>
    </row>
    <row r="688" spans="1:7" s="3" customFormat="1" hidden="1" x14ac:dyDescent="0.15">
      <c r="A688" s="5">
        <v>686</v>
      </c>
      <c r="B688" s="5" t="s">
        <v>3586</v>
      </c>
      <c r="C688" s="5" t="s">
        <v>3587</v>
      </c>
      <c r="D688" s="5" t="s">
        <v>3588</v>
      </c>
      <c r="E688" s="5">
        <v>1</v>
      </c>
      <c r="F688" s="6"/>
      <c r="G688" s="6"/>
    </row>
    <row r="689" spans="1:7" s="3" customFormat="1" hidden="1" x14ac:dyDescent="0.15">
      <c r="A689" s="5">
        <v>687</v>
      </c>
      <c r="B689" s="5" t="s">
        <v>3589</v>
      </c>
      <c r="C689" s="5" t="s">
        <v>3590</v>
      </c>
      <c r="D689" s="5" t="s">
        <v>3591</v>
      </c>
      <c r="E689" s="5">
        <v>1</v>
      </c>
      <c r="F689" s="6"/>
      <c r="G689" s="6"/>
    </row>
    <row r="690" spans="1:7" s="3" customFormat="1" hidden="1" x14ac:dyDescent="0.15">
      <c r="A690" s="5">
        <v>688</v>
      </c>
      <c r="B690" s="5" t="s">
        <v>3592</v>
      </c>
      <c r="C690" s="5" t="s">
        <v>3593</v>
      </c>
      <c r="D690" s="5" t="s">
        <v>3594</v>
      </c>
      <c r="E690" s="5">
        <v>2</v>
      </c>
      <c r="F690" s="6"/>
      <c r="G690" s="6"/>
    </row>
    <row r="691" spans="1:7" s="3" customFormat="1" hidden="1" x14ac:dyDescent="0.15">
      <c r="A691" s="5">
        <v>689</v>
      </c>
      <c r="B691" s="5" t="s">
        <v>3595</v>
      </c>
      <c r="C691" s="5" t="s">
        <v>3596</v>
      </c>
      <c r="D691" s="5" t="s">
        <v>2329</v>
      </c>
      <c r="E691" s="5">
        <v>2</v>
      </c>
      <c r="F691" s="6"/>
      <c r="G691" s="6"/>
    </row>
    <row r="692" spans="1:7" s="3" customFormat="1" hidden="1" x14ac:dyDescent="0.15">
      <c r="A692" s="5">
        <v>690</v>
      </c>
      <c r="B692" s="5" t="s">
        <v>3597</v>
      </c>
      <c r="C692" s="5" t="s">
        <v>3598</v>
      </c>
      <c r="D692" s="5" t="s">
        <v>3599</v>
      </c>
      <c r="E692" s="5">
        <v>2</v>
      </c>
      <c r="F692" s="6"/>
      <c r="G692" s="6"/>
    </row>
    <row r="693" spans="1:7" s="3" customFormat="1" hidden="1" x14ac:dyDescent="0.15">
      <c r="A693" s="5">
        <v>691</v>
      </c>
      <c r="B693" s="5" t="s">
        <v>3600</v>
      </c>
      <c r="C693" s="5" t="s">
        <v>3601</v>
      </c>
      <c r="D693" s="5" t="s">
        <v>3602</v>
      </c>
      <c r="E693" s="5">
        <v>1</v>
      </c>
      <c r="F693" s="6"/>
      <c r="G693" s="6"/>
    </row>
    <row r="694" spans="1:7" s="3" customFormat="1" hidden="1" x14ac:dyDescent="0.15">
      <c r="A694" s="5">
        <v>692</v>
      </c>
      <c r="B694" s="5" t="s">
        <v>3603</v>
      </c>
      <c r="C694" s="5" t="s">
        <v>3604</v>
      </c>
      <c r="D694" s="5" t="s">
        <v>3545</v>
      </c>
      <c r="E694" s="5">
        <v>1</v>
      </c>
      <c r="F694" s="6"/>
      <c r="G694" s="6"/>
    </row>
    <row r="695" spans="1:7" s="3" customFormat="1" hidden="1" x14ac:dyDescent="0.15">
      <c r="A695" s="5">
        <v>693</v>
      </c>
      <c r="B695" s="5" t="s">
        <v>3605</v>
      </c>
      <c r="C695" s="5" t="s">
        <v>3606</v>
      </c>
      <c r="D695" s="5" t="s">
        <v>3607</v>
      </c>
      <c r="E695" s="5">
        <v>1</v>
      </c>
      <c r="F695" s="6"/>
      <c r="G695" s="6"/>
    </row>
    <row r="696" spans="1:7" s="3" customFormat="1" hidden="1" x14ac:dyDescent="0.15">
      <c r="A696" s="5">
        <v>694</v>
      </c>
      <c r="B696" s="5" t="s">
        <v>3608</v>
      </c>
      <c r="C696" s="5" t="s">
        <v>3609</v>
      </c>
      <c r="D696" s="5" t="s">
        <v>3610</v>
      </c>
      <c r="E696" s="5">
        <v>1</v>
      </c>
      <c r="F696" s="6"/>
      <c r="G696" s="6"/>
    </row>
    <row r="697" spans="1:7" s="3" customFormat="1" hidden="1" x14ac:dyDescent="0.15">
      <c r="A697" s="5">
        <v>695</v>
      </c>
      <c r="B697" s="5" t="s">
        <v>3611</v>
      </c>
      <c r="C697" s="5" t="s">
        <v>3612</v>
      </c>
      <c r="D697" s="5" t="s">
        <v>2784</v>
      </c>
      <c r="E697" s="5">
        <v>1</v>
      </c>
      <c r="F697" s="6"/>
      <c r="G697" s="6"/>
    </row>
    <row r="698" spans="1:7" s="3" customFormat="1" hidden="1" x14ac:dyDescent="0.15">
      <c r="A698" s="5">
        <v>696</v>
      </c>
      <c r="B698" s="5" t="s">
        <v>3613</v>
      </c>
      <c r="C698" s="5" t="s">
        <v>3614</v>
      </c>
      <c r="D698" s="5" t="s">
        <v>2575</v>
      </c>
      <c r="E698" s="5">
        <v>2</v>
      </c>
      <c r="F698" s="6"/>
      <c r="G698" s="6"/>
    </row>
    <row r="699" spans="1:7" s="3" customFormat="1" hidden="1" x14ac:dyDescent="0.15">
      <c r="A699" s="5">
        <v>697</v>
      </c>
      <c r="B699" s="5" t="s">
        <v>3615</v>
      </c>
      <c r="C699" s="5" t="s">
        <v>3616</v>
      </c>
      <c r="D699" s="5" t="s">
        <v>2722</v>
      </c>
      <c r="E699" s="5">
        <v>1</v>
      </c>
      <c r="F699" s="6"/>
      <c r="G699" s="6"/>
    </row>
    <row r="700" spans="1:7" s="3" customFormat="1" hidden="1" x14ac:dyDescent="0.15">
      <c r="A700" s="5">
        <v>698</v>
      </c>
      <c r="B700" s="5" t="s">
        <v>3617</v>
      </c>
      <c r="C700" s="5" t="s">
        <v>3618</v>
      </c>
      <c r="D700" s="5" t="s">
        <v>3490</v>
      </c>
      <c r="E700" s="5">
        <v>2</v>
      </c>
      <c r="F700" s="6"/>
      <c r="G700" s="6"/>
    </row>
    <row r="701" spans="1:7" s="3" customFormat="1" hidden="1" x14ac:dyDescent="0.15">
      <c r="A701" s="5">
        <v>699</v>
      </c>
      <c r="B701" s="5" t="s">
        <v>3619</v>
      </c>
      <c r="C701" s="5" t="s">
        <v>3620</v>
      </c>
      <c r="D701" s="5" t="s">
        <v>3545</v>
      </c>
      <c r="E701" s="5">
        <v>1</v>
      </c>
      <c r="F701" s="6"/>
      <c r="G701" s="6"/>
    </row>
    <row r="702" spans="1:7" s="3" customFormat="1" hidden="1" x14ac:dyDescent="0.15">
      <c r="A702" s="5">
        <v>700</v>
      </c>
      <c r="B702" s="5" t="s">
        <v>3621</v>
      </c>
      <c r="C702" s="5" t="s">
        <v>3622</v>
      </c>
      <c r="D702" s="5" t="s">
        <v>2190</v>
      </c>
      <c r="E702" s="5">
        <v>1</v>
      </c>
      <c r="F702" s="6"/>
      <c r="G702" s="6"/>
    </row>
    <row r="703" spans="1:7" s="3" customFormat="1" hidden="1" x14ac:dyDescent="0.15">
      <c r="A703" s="5">
        <v>701</v>
      </c>
      <c r="B703" s="5" t="s">
        <v>3623</v>
      </c>
      <c r="C703" s="5" t="s">
        <v>3624</v>
      </c>
      <c r="D703" s="5" t="s">
        <v>3625</v>
      </c>
      <c r="E703" s="5">
        <v>1</v>
      </c>
      <c r="F703" s="6"/>
      <c r="G703" s="6"/>
    </row>
    <row r="704" spans="1:7" s="3" customFormat="1" hidden="1" x14ac:dyDescent="0.15">
      <c r="A704" s="5">
        <v>702</v>
      </c>
      <c r="B704" s="5" t="s">
        <v>3626</v>
      </c>
      <c r="C704" s="5" t="s">
        <v>3627</v>
      </c>
      <c r="D704" s="5" t="s">
        <v>2190</v>
      </c>
      <c r="E704" s="5">
        <v>2</v>
      </c>
      <c r="F704" s="6"/>
      <c r="G704" s="6"/>
    </row>
    <row r="705" spans="1:7" s="3" customFormat="1" hidden="1" x14ac:dyDescent="0.15">
      <c r="A705" s="5">
        <v>703</v>
      </c>
      <c r="B705" s="5" t="s">
        <v>3628</v>
      </c>
      <c r="C705" s="5" t="s">
        <v>3629</v>
      </c>
      <c r="D705" s="5" t="s">
        <v>3484</v>
      </c>
      <c r="E705" s="5">
        <v>1</v>
      </c>
      <c r="F705" s="6"/>
      <c r="G705" s="6"/>
    </row>
    <row r="706" spans="1:7" s="3" customFormat="1" hidden="1" x14ac:dyDescent="0.15">
      <c r="A706" s="5">
        <v>704</v>
      </c>
      <c r="B706" s="5" t="s">
        <v>3630</v>
      </c>
      <c r="C706" s="5" t="s">
        <v>3503</v>
      </c>
      <c r="D706" s="5" t="s">
        <v>2701</v>
      </c>
      <c r="E706" s="5">
        <v>1</v>
      </c>
      <c r="F706" s="6"/>
      <c r="G706" s="6"/>
    </row>
    <row r="707" spans="1:7" s="3" customFormat="1" hidden="1" x14ac:dyDescent="0.15">
      <c r="A707" s="5">
        <v>705</v>
      </c>
      <c r="B707" s="5" t="s">
        <v>3631</v>
      </c>
      <c r="C707" s="5" t="s">
        <v>3632</v>
      </c>
      <c r="D707" s="5" t="s">
        <v>2404</v>
      </c>
      <c r="E707" s="5">
        <v>9</v>
      </c>
      <c r="F707" s="6"/>
      <c r="G707" s="6"/>
    </row>
    <row r="708" spans="1:7" s="3" customFormat="1" hidden="1" x14ac:dyDescent="0.15">
      <c r="A708" s="5">
        <v>706</v>
      </c>
      <c r="B708" s="5" t="s">
        <v>3633</v>
      </c>
      <c r="C708" s="5" t="s">
        <v>3634</v>
      </c>
      <c r="D708" s="5" t="s">
        <v>3635</v>
      </c>
      <c r="E708" s="5">
        <v>2</v>
      </c>
      <c r="F708" s="6"/>
      <c r="G708" s="6"/>
    </row>
    <row r="709" spans="1:7" s="3" customFormat="1" hidden="1" x14ac:dyDescent="0.15">
      <c r="A709" s="5">
        <v>707</v>
      </c>
      <c r="B709" s="5" t="s">
        <v>3636</v>
      </c>
      <c r="C709" s="5" t="s">
        <v>3637</v>
      </c>
      <c r="D709" s="5" t="s">
        <v>3638</v>
      </c>
      <c r="E709" s="5">
        <v>2</v>
      </c>
      <c r="F709" s="6"/>
      <c r="G709" s="6"/>
    </row>
    <row r="710" spans="1:7" s="3" customFormat="1" hidden="1" x14ac:dyDescent="0.15">
      <c r="A710" s="5">
        <v>708</v>
      </c>
      <c r="B710" s="5" t="s">
        <v>3639</v>
      </c>
      <c r="C710" s="5" t="s">
        <v>3640</v>
      </c>
      <c r="D710" s="5" t="s">
        <v>3594</v>
      </c>
      <c r="E710" s="5">
        <v>1</v>
      </c>
      <c r="F710" s="6"/>
      <c r="G710" s="6"/>
    </row>
    <row r="711" spans="1:7" s="3" customFormat="1" hidden="1" x14ac:dyDescent="0.15">
      <c r="A711" s="5">
        <v>709</v>
      </c>
      <c r="B711" s="5" t="s">
        <v>3641</v>
      </c>
      <c r="C711" s="5" t="s">
        <v>3642</v>
      </c>
      <c r="D711" s="5" t="s">
        <v>3643</v>
      </c>
      <c r="E711" s="5">
        <v>1</v>
      </c>
      <c r="F711" s="6"/>
      <c r="G711" s="6"/>
    </row>
    <row r="712" spans="1:7" s="3" customFormat="1" hidden="1" x14ac:dyDescent="0.15">
      <c r="A712" s="5">
        <v>710</v>
      </c>
      <c r="B712" s="5" t="s">
        <v>3644</v>
      </c>
      <c r="C712" s="5" t="s">
        <v>3645</v>
      </c>
      <c r="D712" s="5" t="s">
        <v>2456</v>
      </c>
      <c r="E712" s="5">
        <v>2</v>
      </c>
      <c r="F712" s="6"/>
      <c r="G712" s="6"/>
    </row>
    <row r="713" spans="1:7" s="3" customFormat="1" hidden="1" x14ac:dyDescent="0.15">
      <c r="A713" s="5">
        <v>711</v>
      </c>
      <c r="B713" s="5" t="s">
        <v>3646</v>
      </c>
      <c r="C713" s="5" t="s">
        <v>3647</v>
      </c>
      <c r="D713" s="5" t="s">
        <v>2190</v>
      </c>
      <c r="E713" s="5">
        <v>1</v>
      </c>
      <c r="F713" s="6"/>
      <c r="G713" s="6"/>
    </row>
    <row r="714" spans="1:7" s="3" customFormat="1" hidden="1" x14ac:dyDescent="0.15">
      <c r="A714" s="5">
        <v>712</v>
      </c>
      <c r="B714" s="5" t="s">
        <v>3648</v>
      </c>
      <c r="C714" s="5" t="s">
        <v>3649</v>
      </c>
      <c r="D714" s="5" t="s">
        <v>3650</v>
      </c>
      <c r="E714" s="5">
        <v>2</v>
      </c>
      <c r="F714" s="6"/>
      <c r="G714" s="6"/>
    </row>
    <row r="715" spans="1:7" s="3" customFormat="1" hidden="1" x14ac:dyDescent="0.15">
      <c r="A715" s="5">
        <v>713</v>
      </c>
      <c r="B715" s="5" t="s">
        <v>3651</v>
      </c>
      <c r="C715" s="5" t="s">
        <v>3652</v>
      </c>
      <c r="D715" s="5" t="s">
        <v>3119</v>
      </c>
      <c r="E715" s="5">
        <v>1</v>
      </c>
      <c r="F715" s="6"/>
      <c r="G715" s="6"/>
    </row>
    <row r="716" spans="1:7" s="3" customFormat="1" hidden="1" x14ac:dyDescent="0.15">
      <c r="A716" s="5">
        <v>714</v>
      </c>
      <c r="B716" s="5" t="s">
        <v>3653</v>
      </c>
      <c r="C716" s="5" t="s">
        <v>3654</v>
      </c>
      <c r="D716" s="5" t="s">
        <v>2307</v>
      </c>
      <c r="E716" s="5">
        <v>2</v>
      </c>
      <c r="F716" s="6"/>
      <c r="G716" s="6"/>
    </row>
    <row r="717" spans="1:7" s="3" customFormat="1" hidden="1" x14ac:dyDescent="0.15">
      <c r="A717" s="5">
        <v>715</v>
      </c>
      <c r="B717" s="5" t="s">
        <v>3655</v>
      </c>
      <c r="C717" s="5" t="s">
        <v>3656</v>
      </c>
      <c r="D717" s="5" t="s">
        <v>2512</v>
      </c>
      <c r="E717" s="5">
        <v>1</v>
      </c>
      <c r="F717" s="6"/>
      <c r="G717" s="6"/>
    </row>
    <row r="718" spans="1:7" s="3" customFormat="1" hidden="1" x14ac:dyDescent="0.15">
      <c r="A718" s="5">
        <v>716</v>
      </c>
      <c r="B718" s="5" t="s">
        <v>3657</v>
      </c>
      <c r="C718" s="5" t="s">
        <v>3658</v>
      </c>
      <c r="D718" s="5" t="s">
        <v>2190</v>
      </c>
      <c r="E718" s="5">
        <v>4</v>
      </c>
      <c r="F718" s="6"/>
      <c r="G718" s="6"/>
    </row>
    <row r="719" spans="1:7" s="3" customFormat="1" hidden="1" x14ac:dyDescent="0.15">
      <c r="A719" s="5">
        <v>717</v>
      </c>
      <c r="B719" s="5" t="s">
        <v>3659</v>
      </c>
      <c r="C719" s="5" t="s">
        <v>3660</v>
      </c>
      <c r="D719" s="5" t="s">
        <v>3545</v>
      </c>
      <c r="E719" s="5">
        <v>1</v>
      </c>
      <c r="F719" s="6"/>
      <c r="G719" s="6"/>
    </row>
    <row r="720" spans="1:7" s="3" customFormat="1" hidden="1" x14ac:dyDescent="0.15">
      <c r="A720" s="5">
        <v>718</v>
      </c>
      <c r="B720" s="5" t="s">
        <v>3661</v>
      </c>
      <c r="C720" s="5" t="s">
        <v>3662</v>
      </c>
      <c r="D720" s="5" t="s">
        <v>3484</v>
      </c>
      <c r="E720" s="5">
        <v>1</v>
      </c>
      <c r="F720" s="6"/>
      <c r="G720" s="6"/>
    </row>
    <row r="721" spans="1:7" s="3" customFormat="1" hidden="1" x14ac:dyDescent="0.15">
      <c r="A721" s="5">
        <v>719</v>
      </c>
      <c r="B721" s="5" t="s">
        <v>3663</v>
      </c>
      <c r="C721" s="5" t="s">
        <v>3664</v>
      </c>
      <c r="D721" s="5" t="s">
        <v>3487</v>
      </c>
      <c r="E721" s="5">
        <v>2</v>
      </c>
      <c r="F721" s="6"/>
      <c r="G721" s="6"/>
    </row>
    <row r="722" spans="1:7" s="3" customFormat="1" hidden="1" x14ac:dyDescent="0.15">
      <c r="A722" s="5">
        <v>720</v>
      </c>
      <c r="B722" s="5" t="s">
        <v>3665</v>
      </c>
      <c r="C722" s="5" t="s">
        <v>3666</v>
      </c>
      <c r="D722" s="5" t="s">
        <v>2456</v>
      </c>
      <c r="E722" s="5">
        <v>3</v>
      </c>
      <c r="F722" s="6"/>
      <c r="G722" s="6"/>
    </row>
    <row r="723" spans="1:7" x14ac:dyDescent="0.15">
      <c r="A723" s="5">
        <v>400</v>
      </c>
      <c r="B723" s="5" t="s">
        <v>2937</v>
      </c>
      <c r="C723" s="5" t="s">
        <v>2938</v>
      </c>
      <c r="D723" s="5" t="s">
        <v>2208</v>
      </c>
      <c r="E723" s="5">
        <v>2</v>
      </c>
      <c r="F723" s="5" t="s">
        <v>4019</v>
      </c>
      <c r="G723" s="13" t="s">
        <v>4080</v>
      </c>
    </row>
    <row r="724" spans="1:7" s="3" customFormat="1" hidden="1" x14ac:dyDescent="0.15">
      <c r="A724" s="5">
        <v>722</v>
      </c>
      <c r="B724" s="5" t="s">
        <v>3669</v>
      </c>
      <c r="C724" s="5" t="s">
        <v>3670</v>
      </c>
      <c r="D724" s="5" t="s">
        <v>3499</v>
      </c>
      <c r="E724" s="5">
        <v>1</v>
      </c>
      <c r="F724" s="6"/>
      <c r="G724" s="6"/>
    </row>
    <row r="725" spans="1:7" s="3" customFormat="1" hidden="1" x14ac:dyDescent="0.15">
      <c r="A725" s="5">
        <v>723</v>
      </c>
      <c r="B725" s="5" t="s">
        <v>3671</v>
      </c>
      <c r="C725" s="5" t="s">
        <v>3672</v>
      </c>
      <c r="D725" s="5" t="s">
        <v>2512</v>
      </c>
      <c r="E725" s="5">
        <v>1</v>
      </c>
      <c r="F725" s="6"/>
      <c r="G725" s="6"/>
    </row>
    <row r="726" spans="1:7" s="3" customFormat="1" hidden="1" x14ac:dyDescent="0.15">
      <c r="A726" s="5">
        <v>724</v>
      </c>
      <c r="B726" s="5" t="s">
        <v>3673</v>
      </c>
      <c r="C726" s="5" t="s">
        <v>3674</v>
      </c>
      <c r="D726" s="5" t="s">
        <v>3126</v>
      </c>
      <c r="E726" s="5">
        <v>2</v>
      </c>
      <c r="F726" s="6"/>
      <c r="G726" s="6"/>
    </row>
    <row r="727" spans="1:7" s="3" customFormat="1" hidden="1" x14ac:dyDescent="0.15">
      <c r="A727" s="5">
        <v>725</v>
      </c>
      <c r="B727" s="5" t="s">
        <v>3675</v>
      </c>
      <c r="C727" s="5" t="s">
        <v>3676</v>
      </c>
      <c r="D727" s="5" t="s">
        <v>3210</v>
      </c>
      <c r="E727" s="5">
        <v>1</v>
      </c>
      <c r="F727" s="6"/>
      <c r="G727" s="6"/>
    </row>
    <row r="728" spans="1:7" s="3" customFormat="1" hidden="1" x14ac:dyDescent="0.15">
      <c r="A728" s="5">
        <v>726</v>
      </c>
      <c r="B728" s="5" t="s">
        <v>3677</v>
      </c>
      <c r="C728" s="5" t="s">
        <v>3678</v>
      </c>
      <c r="D728" s="5" t="s">
        <v>2994</v>
      </c>
      <c r="E728" s="5">
        <v>1</v>
      </c>
      <c r="F728" s="6"/>
      <c r="G728" s="6"/>
    </row>
    <row r="729" spans="1:7" s="3" customFormat="1" hidden="1" x14ac:dyDescent="0.15">
      <c r="A729" s="5">
        <v>727</v>
      </c>
      <c r="B729" s="5" t="s">
        <v>3679</v>
      </c>
      <c r="C729" s="5" t="s">
        <v>3680</v>
      </c>
      <c r="D729" s="5" t="s">
        <v>2329</v>
      </c>
      <c r="E729" s="5">
        <v>1</v>
      </c>
      <c r="F729" s="6"/>
      <c r="G729" s="6"/>
    </row>
    <row r="730" spans="1:7" s="3" customFormat="1" hidden="1" x14ac:dyDescent="0.15">
      <c r="A730" s="5">
        <v>728</v>
      </c>
      <c r="B730" s="5" t="s">
        <v>3681</v>
      </c>
      <c r="C730" s="5" t="s">
        <v>3682</v>
      </c>
      <c r="D730" s="5" t="s">
        <v>2190</v>
      </c>
      <c r="E730" s="5">
        <v>1</v>
      </c>
      <c r="F730" s="6"/>
      <c r="G730" s="6"/>
    </row>
    <row r="731" spans="1:7" s="3" customFormat="1" hidden="1" x14ac:dyDescent="0.15">
      <c r="A731" s="5">
        <v>729</v>
      </c>
      <c r="B731" s="5" t="s">
        <v>3683</v>
      </c>
      <c r="C731" s="5" t="s">
        <v>3684</v>
      </c>
      <c r="D731" s="5" t="s">
        <v>2430</v>
      </c>
      <c r="E731" s="5">
        <v>2</v>
      </c>
      <c r="F731" s="6"/>
      <c r="G731" s="6"/>
    </row>
    <row r="732" spans="1:7" s="3" customFormat="1" hidden="1" x14ac:dyDescent="0.15">
      <c r="A732" s="5">
        <v>730</v>
      </c>
      <c r="B732" s="5" t="s">
        <v>3685</v>
      </c>
      <c r="C732" s="5" t="s">
        <v>3686</v>
      </c>
      <c r="D732" s="5" t="s">
        <v>2475</v>
      </c>
      <c r="E732" s="5">
        <v>1</v>
      </c>
      <c r="F732" s="6"/>
      <c r="G732" s="6"/>
    </row>
    <row r="733" spans="1:7" s="3" customFormat="1" hidden="1" x14ac:dyDescent="0.15">
      <c r="A733" s="5">
        <v>731</v>
      </c>
      <c r="B733" s="5" t="s">
        <v>3687</v>
      </c>
      <c r="C733" s="5" t="s">
        <v>3688</v>
      </c>
      <c r="D733" s="5" t="s">
        <v>1995</v>
      </c>
      <c r="E733" s="5">
        <v>4</v>
      </c>
      <c r="F733" s="6"/>
      <c r="G733" s="6"/>
    </row>
    <row r="734" spans="1:7" s="3" customFormat="1" hidden="1" x14ac:dyDescent="0.15">
      <c r="A734" s="5">
        <v>732</v>
      </c>
      <c r="B734" s="5" t="s">
        <v>3689</v>
      </c>
      <c r="C734" s="5" t="s">
        <v>3690</v>
      </c>
      <c r="D734" s="5" t="s">
        <v>2190</v>
      </c>
      <c r="E734" s="5">
        <v>1</v>
      </c>
      <c r="F734" s="6"/>
      <c r="G734" s="6"/>
    </row>
    <row r="735" spans="1:7" s="3" customFormat="1" hidden="1" x14ac:dyDescent="0.15">
      <c r="A735" s="5">
        <v>733</v>
      </c>
      <c r="B735" s="5" t="s">
        <v>3691</v>
      </c>
      <c r="C735" s="5" t="s">
        <v>3692</v>
      </c>
      <c r="D735" s="5" t="s">
        <v>3693</v>
      </c>
      <c r="E735" s="5">
        <v>1</v>
      </c>
      <c r="F735" s="6"/>
      <c r="G735" s="6"/>
    </row>
    <row r="736" spans="1:7" x14ac:dyDescent="0.15">
      <c r="A736" s="5">
        <v>456</v>
      </c>
      <c r="B736" s="5" t="s">
        <v>3062</v>
      </c>
      <c r="C736" s="5" t="s">
        <v>3063</v>
      </c>
      <c r="D736" s="5" t="s">
        <v>3064</v>
      </c>
      <c r="E736" s="5">
        <v>8</v>
      </c>
      <c r="F736" s="5" t="s">
        <v>4019</v>
      </c>
      <c r="G736" s="13" t="s">
        <v>4080</v>
      </c>
    </row>
    <row r="737" spans="1:7" s="3" customFormat="1" hidden="1" x14ac:dyDescent="0.15">
      <c r="A737" s="5">
        <v>735</v>
      </c>
      <c r="B737" s="5" t="s">
        <v>3697</v>
      </c>
      <c r="C737" s="5" t="s">
        <v>3698</v>
      </c>
      <c r="D737" s="5" t="s">
        <v>3588</v>
      </c>
      <c r="E737" s="5">
        <v>4</v>
      </c>
      <c r="F737" s="6"/>
      <c r="G737" s="6"/>
    </row>
    <row r="738" spans="1:7" s="3" customFormat="1" hidden="1" x14ac:dyDescent="0.15">
      <c r="A738" s="5">
        <v>736</v>
      </c>
      <c r="B738" s="5" t="s">
        <v>3699</v>
      </c>
      <c r="C738" s="5" t="s">
        <v>3700</v>
      </c>
      <c r="D738" s="5" t="s">
        <v>3387</v>
      </c>
      <c r="E738" s="5">
        <v>1</v>
      </c>
      <c r="F738" s="6"/>
      <c r="G738" s="6"/>
    </row>
    <row r="739" spans="1:7" s="3" customFormat="1" hidden="1" x14ac:dyDescent="0.15">
      <c r="A739" s="5">
        <v>737</v>
      </c>
      <c r="B739" s="5" t="s">
        <v>3701</v>
      </c>
      <c r="C739" s="5" t="s">
        <v>3702</v>
      </c>
      <c r="D739" s="5" t="s">
        <v>3703</v>
      </c>
      <c r="E739" s="5">
        <v>2</v>
      </c>
      <c r="F739" s="6"/>
      <c r="G739" s="6"/>
    </row>
    <row r="740" spans="1:7" s="3" customFormat="1" hidden="1" x14ac:dyDescent="0.15">
      <c r="A740" s="5">
        <v>738</v>
      </c>
      <c r="B740" s="5" t="s">
        <v>3704</v>
      </c>
      <c r="C740" s="5" t="s">
        <v>3705</v>
      </c>
      <c r="D740" s="5" t="s">
        <v>3706</v>
      </c>
      <c r="E740" s="5">
        <v>2</v>
      </c>
      <c r="F740" s="6"/>
      <c r="G740" s="6"/>
    </row>
    <row r="741" spans="1:7" s="3" customFormat="1" hidden="1" x14ac:dyDescent="0.15">
      <c r="A741" s="5">
        <v>739</v>
      </c>
      <c r="B741" s="5" t="s">
        <v>3707</v>
      </c>
      <c r="C741" s="5" t="s">
        <v>3708</v>
      </c>
      <c r="D741" s="5" t="s">
        <v>2754</v>
      </c>
      <c r="E741" s="5">
        <v>2</v>
      </c>
      <c r="F741" s="6"/>
      <c r="G741" s="6"/>
    </row>
    <row r="742" spans="1:7" s="3" customFormat="1" hidden="1" x14ac:dyDescent="0.15">
      <c r="A742" s="5">
        <v>740</v>
      </c>
      <c r="B742" s="5" t="s">
        <v>3709</v>
      </c>
      <c r="C742" s="5" t="s">
        <v>3710</v>
      </c>
      <c r="D742" s="5" t="s">
        <v>2068</v>
      </c>
      <c r="E742" s="5">
        <v>3</v>
      </c>
      <c r="F742" s="6"/>
      <c r="G742" s="6"/>
    </row>
    <row r="743" spans="1:7" s="3" customFormat="1" hidden="1" x14ac:dyDescent="0.15">
      <c r="A743" s="5">
        <v>741</v>
      </c>
      <c r="B743" s="5" t="s">
        <v>3711</v>
      </c>
      <c r="C743" s="5" t="s">
        <v>3712</v>
      </c>
      <c r="D743" s="5" t="s">
        <v>3713</v>
      </c>
      <c r="E743" s="5">
        <v>4</v>
      </c>
      <c r="F743" s="6"/>
      <c r="G743" s="6"/>
    </row>
    <row r="744" spans="1:7" s="3" customFormat="1" hidden="1" x14ac:dyDescent="0.15">
      <c r="A744" s="5">
        <v>742</v>
      </c>
      <c r="B744" s="5" t="s">
        <v>3714</v>
      </c>
      <c r="C744" s="5" t="s">
        <v>3715</v>
      </c>
      <c r="D744" s="5" t="s">
        <v>3716</v>
      </c>
      <c r="E744" s="5">
        <v>1</v>
      </c>
      <c r="F744" s="6"/>
      <c r="G744" s="6"/>
    </row>
    <row r="745" spans="1:7" s="3" customFormat="1" hidden="1" x14ac:dyDescent="0.15">
      <c r="A745" s="5">
        <v>743</v>
      </c>
      <c r="B745" s="5" t="s">
        <v>3717</v>
      </c>
      <c r="C745" s="5" t="s">
        <v>3718</v>
      </c>
      <c r="D745" s="5" t="s">
        <v>2190</v>
      </c>
      <c r="E745" s="5">
        <v>4</v>
      </c>
      <c r="F745" s="6"/>
      <c r="G745" s="6"/>
    </row>
    <row r="746" spans="1:7" s="3" customFormat="1" hidden="1" x14ac:dyDescent="0.15">
      <c r="A746" s="5">
        <v>744</v>
      </c>
      <c r="B746" s="5" t="s">
        <v>3719</v>
      </c>
      <c r="C746" s="5" t="s">
        <v>3720</v>
      </c>
      <c r="D746" s="5" t="s">
        <v>2332</v>
      </c>
      <c r="E746" s="5">
        <v>3</v>
      </c>
      <c r="F746" s="6"/>
      <c r="G746" s="6"/>
    </row>
    <row r="747" spans="1:7" s="3" customFormat="1" hidden="1" x14ac:dyDescent="0.15">
      <c r="A747" s="5">
        <v>745</v>
      </c>
      <c r="B747" s="5" t="s">
        <v>3721</v>
      </c>
      <c r="C747" s="5" t="s">
        <v>3722</v>
      </c>
      <c r="D747" s="5" t="s">
        <v>3277</v>
      </c>
      <c r="E747" s="5">
        <v>8</v>
      </c>
      <c r="F747" s="6"/>
      <c r="G747" s="6"/>
    </row>
    <row r="748" spans="1:7" s="3" customFormat="1" hidden="1" x14ac:dyDescent="0.15">
      <c r="A748" s="5">
        <v>746</v>
      </c>
      <c r="B748" s="5" t="s">
        <v>3723</v>
      </c>
      <c r="C748" s="5" t="s">
        <v>3724</v>
      </c>
      <c r="D748" s="5" t="s">
        <v>3725</v>
      </c>
      <c r="E748" s="5">
        <v>5</v>
      </c>
      <c r="F748" s="6"/>
      <c r="G748" s="6"/>
    </row>
    <row r="749" spans="1:7" s="3" customFormat="1" hidden="1" x14ac:dyDescent="0.15">
      <c r="A749" s="5">
        <v>747</v>
      </c>
      <c r="B749" s="5" t="s">
        <v>3726</v>
      </c>
      <c r="C749" s="5" t="s">
        <v>3727</v>
      </c>
      <c r="D749" s="5" t="s">
        <v>2256</v>
      </c>
      <c r="E749" s="5">
        <v>1</v>
      </c>
      <c r="F749" s="6"/>
      <c r="G749" s="6"/>
    </row>
    <row r="750" spans="1:7" s="3" customFormat="1" hidden="1" x14ac:dyDescent="0.15">
      <c r="A750" s="5">
        <v>748</v>
      </c>
      <c r="B750" s="5" t="s">
        <v>3728</v>
      </c>
      <c r="C750" s="5" t="s">
        <v>3729</v>
      </c>
      <c r="D750" s="5" t="s">
        <v>3126</v>
      </c>
      <c r="E750" s="5">
        <v>50</v>
      </c>
      <c r="F750" s="6"/>
      <c r="G750" s="6"/>
    </row>
    <row r="751" spans="1:7" s="3" customFormat="1" hidden="1" x14ac:dyDescent="0.15">
      <c r="A751" s="5">
        <v>749</v>
      </c>
      <c r="B751" s="5" t="s">
        <v>3730</v>
      </c>
      <c r="C751" s="5" t="s">
        <v>3731</v>
      </c>
      <c r="D751" s="5" t="s">
        <v>2190</v>
      </c>
      <c r="E751" s="5">
        <v>2</v>
      </c>
      <c r="F751" s="6"/>
      <c r="G751" s="6"/>
    </row>
    <row r="752" spans="1:7" x14ac:dyDescent="0.15">
      <c r="A752" s="5">
        <v>323</v>
      </c>
      <c r="B752" s="5" t="s">
        <v>2764</v>
      </c>
      <c r="C752" s="5" t="s">
        <v>2765</v>
      </c>
      <c r="D752" s="5" t="s">
        <v>2329</v>
      </c>
      <c r="E752" s="5">
        <v>3</v>
      </c>
      <c r="F752" s="15" t="s">
        <v>3938</v>
      </c>
      <c r="G752" s="13" t="s">
        <v>4082</v>
      </c>
    </row>
    <row r="753" spans="1:7" s="3" customFormat="1" hidden="1" x14ac:dyDescent="0.15">
      <c r="A753" s="5">
        <v>751</v>
      </c>
      <c r="B753" s="5" t="s">
        <v>3734</v>
      </c>
      <c r="C753" s="5" t="s">
        <v>3645</v>
      </c>
      <c r="D753" s="5" t="s">
        <v>3735</v>
      </c>
      <c r="E753" s="5">
        <v>9</v>
      </c>
      <c r="F753" s="6"/>
      <c r="G753" s="6"/>
    </row>
    <row r="754" spans="1:7" s="3" customFormat="1" hidden="1" x14ac:dyDescent="0.15">
      <c r="A754" s="5">
        <v>752</v>
      </c>
      <c r="B754" s="5" t="s">
        <v>3736</v>
      </c>
      <c r="C754" s="5" t="s">
        <v>3737</v>
      </c>
      <c r="D754" s="5" t="s">
        <v>2763</v>
      </c>
      <c r="E754" s="5">
        <v>2</v>
      </c>
      <c r="F754" s="6"/>
      <c r="G754" s="6"/>
    </row>
    <row r="755" spans="1:7" x14ac:dyDescent="0.15">
      <c r="A755" s="5">
        <v>478</v>
      </c>
      <c r="B755" s="5" t="s">
        <v>3110</v>
      </c>
      <c r="C755" s="5" t="s">
        <v>3111</v>
      </c>
      <c r="D755" s="5" t="s">
        <v>3112</v>
      </c>
      <c r="E755" s="5">
        <v>1</v>
      </c>
      <c r="F755" s="15" t="s">
        <v>3938</v>
      </c>
      <c r="G755" s="13" t="s">
        <v>4082</v>
      </c>
    </row>
    <row r="756" spans="1:7" s="3" customFormat="1" hidden="1" x14ac:dyDescent="0.15">
      <c r="A756" s="5">
        <v>754</v>
      </c>
      <c r="B756" s="5" t="s">
        <v>3740</v>
      </c>
      <c r="C756" s="5" t="s">
        <v>3741</v>
      </c>
      <c r="D756" s="5" t="s">
        <v>3742</v>
      </c>
      <c r="E756" s="5">
        <v>4</v>
      </c>
      <c r="F756" s="6"/>
      <c r="G756" s="6"/>
    </row>
    <row r="757" spans="1:7" s="3" customFormat="1" hidden="1" x14ac:dyDescent="0.15">
      <c r="A757" s="5">
        <v>755</v>
      </c>
      <c r="B757" s="5" t="s">
        <v>3743</v>
      </c>
      <c r="C757" s="5" t="s">
        <v>3744</v>
      </c>
      <c r="D757" s="5" t="s">
        <v>2307</v>
      </c>
      <c r="E757" s="5">
        <v>3</v>
      </c>
      <c r="F757" s="6"/>
      <c r="G757" s="6"/>
    </row>
    <row r="758" spans="1:7" s="3" customFormat="1" hidden="1" x14ac:dyDescent="0.15">
      <c r="A758" s="5">
        <v>756</v>
      </c>
      <c r="B758" s="5" t="s">
        <v>3745</v>
      </c>
      <c r="C758" s="5" t="s">
        <v>3746</v>
      </c>
      <c r="D758" s="5" t="s">
        <v>3725</v>
      </c>
      <c r="E758" s="5">
        <v>3</v>
      </c>
      <c r="F758" s="6"/>
      <c r="G758" s="6"/>
    </row>
    <row r="759" spans="1:7" x14ac:dyDescent="0.15">
      <c r="A759" s="5">
        <v>365</v>
      </c>
      <c r="B759" s="5" t="s">
        <v>2864</v>
      </c>
      <c r="C759" s="5" t="s">
        <v>2865</v>
      </c>
      <c r="D759" s="5" t="s">
        <v>2866</v>
      </c>
      <c r="E759" s="5">
        <v>1</v>
      </c>
      <c r="F759" s="5" t="s">
        <v>4047</v>
      </c>
      <c r="G759" s="13" t="s">
        <v>4079</v>
      </c>
    </row>
    <row r="760" spans="1:7" s="3" customFormat="1" hidden="1" x14ac:dyDescent="0.15">
      <c r="A760" s="5">
        <v>758</v>
      </c>
      <c r="B760" s="5" t="s">
        <v>3748</v>
      </c>
      <c r="C760" s="5" t="s">
        <v>3749</v>
      </c>
      <c r="D760" s="5" t="s">
        <v>3750</v>
      </c>
      <c r="E760" s="5">
        <v>8</v>
      </c>
      <c r="F760" s="6"/>
      <c r="G760" s="6"/>
    </row>
    <row r="761" spans="1:7" s="3" customFormat="1" hidden="1" x14ac:dyDescent="0.15">
      <c r="A761" s="5">
        <v>759</v>
      </c>
      <c r="B761" s="5" t="s">
        <v>3751</v>
      </c>
      <c r="C761" s="5" t="s">
        <v>3752</v>
      </c>
      <c r="D761" s="5" t="s">
        <v>3350</v>
      </c>
      <c r="E761" s="5">
        <v>1</v>
      </c>
      <c r="F761" s="6"/>
      <c r="G761" s="6"/>
    </row>
    <row r="762" spans="1:7" s="3" customFormat="1" hidden="1" x14ac:dyDescent="0.15">
      <c r="A762" s="5">
        <v>760</v>
      </c>
      <c r="B762" s="5" t="s">
        <v>3753</v>
      </c>
      <c r="C762" s="5" t="s">
        <v>3754</v>
      </c>
      <c r="D762" s="5" t="s">
        <v>2456</v>
      </c>
      <c r="E762" s="5">
        <v>4</v>
      </c>
      <c r="F762" s="6"/>
      <c r="G762" s="6"/>
    </row>
    <row r="763" spans="1:7" s="3" customFormat="1" hidden="1" x14ac:dyDescent="0.15">
      <c r="A763" s="5">
        <v>761</v>
      </c>
      <c r="B763" s="5" t="s">
        <v>3755</v>
      </c>
      <c r="C763" s="5" t="s">
        <v>3756</v>
      </c>
      <c r="D763" s="5" t="s">
        <v>3588</v>
      </c>
      <c r="E763" s="5">
        <v>4</v>
      </c>
      <c r="F763" s="6"/>
      <c r="G763" s="6"/>
    </row>
    <row r="764" spans="1:7" s="3" customFormat="1" hidden="1" x14ac:dyDescent="0.15">
      <c r="A764" s="5">
        <v>762</v>
      </c>
      <c r="B764" s="5" t="s">
        <v>3757</v>
      </c>
      <c r="C764" s="5" t="s">
        <v>3758</v>
      </c>
      <c r="D764" s="5" t="s">
        <v>3759</v>
      </c>
      <c r="E764" s="5">
        <v>3</v>
      </c>
      <c r="F764" s="6"/>
      <c r="G764" s="6"/>
    </row>
    <row r="765" spans="1:7" x14ac:dyDescent="0.15">
      <c r="A765" s="5">
        <v>364</v>
      </c>
      <c r="B765" s="5" t="s">
        <v>2862</v>
      </c>
      <c r="C765" s="5" t="s">
        <v>2863</v>
      </c>
      <c r="D765" s="5" t="s">
        <v>2813</v>
      </c>
      <c r="E765" s="5">
        <v>2</v>
      </c>
      <c r="F765" s="20" t="s">
        <v>3924</v>
      </c>
      <c r="G765" s="13" t="s">
        <v>4081</v>
      </c>
    </row>
    <row r="766" spans="1:7" s="3" customFormat="1" hidden="1" x14ac:dyDescent="0.15">
      <c r="A766" s="5">
        <v>764</v>
      </c>
      <c r="B766" s="5" t="s">
        <v>3763</v>
      </c>
      <c r="C766" s="5" t="s">
        <v>3764</v>
      </c>
      <c r="D766" s="5" t="s">
        <v>3194</v>
      </c>
      <c r="E766" s="5">
        <v>1</v>
      </c>
      <c r="F766" s="6"/>
      <c r="G766" s="6"/>
    </row>
    <row r="767" spans="1:7" s="3" customFormat="1" hidden="1" x14ac:dyDescent="0.15">
      <c r="A767" s="5">
        <v>765</v>
      </c>
      <c r="B767" s="5" t="s">
        <v>3765</v>
      </c>
      <c r="C767" s="5" t="s">
        <v>3766</v>
      </c>
      <c r="D767" s="5" t="s">
        <v>3484</v>
      </c>
      <c r="E767" s="5">
        <v>1</v>
      </c>
      <c r="F767" s="6"/>
      <c r="G767" s="6"/>
    </row>
    <row r="768" spans="1:7" s="3" customFormat="1" hidden="1" x14ac:dyDescent="0.15">
      <c r="A768" s="5">
        <v>766</v>
      </c>
      <c r="B768" s="5" t="s">
        <v>3767</v>
      </c>
      <c r="C768" s="5" t="s">
        <v>2992</v>
      </c>
      <c r="D768" s="5" t="s">
        <v>2256</v>
      </c>
      <c r="E768" s="5">
        <v>1</v>
      </c>
      <c r="F768" s="6"/>
      <c r="G768" s="6"/>
    </row>
    <row r="769" spans="1:7" s="3" customFormat="1" hidden="1" x14ac:dyDescent="0.15">
      <c r="A769" s="5">
        <v>767</v>
      </c>
      <c r="B769" s="5" t="s">
        <v>3768</v>
      </c>
      <c r="C769" s="5" t="s">
        <v>3380</v>
      </c>
      <c r="D769" s="5" t="s">
        <v>3643</v>
      </c>
      <c r="E769" s="5">
        <v>3</v>
      </c>
      <c r="F769" s="6"/>
      <c r="G769" s="6"/>
    </row>
    <row r="770" spans="1:7" s="3" customFormat="1" hidden="1" x14ac:dyDescent="0.15">
      <c r="A770" s="5">
        <v>768</v>
      </c>
      <c r="B770" s="5" t="s">
        <v>3769</v>
      </c>
      <c r="C770" s="5" t="s">
        <v>3770</v>
      </c>
      <c r="D770" s="5" t="s">
        <v>3771</v>
      </c>
      <c r="E770" s="5">
        <v>2</v>
      </c>
      <c r="F770" s="6"/>
      <c r="G770" s="6"/>
    </row>
    <row r="771" spans="1:7" x14ac:dyDescent="0.15">
      <c r="A771" s="5">
        <v>224</v>
      </c>
      <c r="B771" s="5" t="s">
        <v>4028</v>
      </c>
      <c r="C771" s="5" t="s">
        <v>2529</v>
      </c>
      <c r="D771" s="5" t="s">
        <v>2530</v>
      </c>
      <c r="E771" s="5">
        <v>1</v>
      </c>
      <c r="F771" s="5" t="s">
        <v>4029</v>
      </c>
      <c r="G771" s="14" t="s">
        <v>4135</v>
      </c>
    </row>
    <row r="772" spans="1:7" s="3" customFormat="1" hidden="1" x14ac:dyDescent="0.15">
      <c r="A772" s="5">
        <v>770</v>
      </c>
      <c r="B772" s="5" t="s">
        <v>3774</v>
      </c>
      <c r="C772" s="5" t="s">
        <v>3775</v>
      </c>
      <c r="D772" s="5" t="s">
        <v>3144</v>
      </c>
      <c r="E772" s="5">
        <v>1</v>
      </c>
      <c r="F772" s="6"/>
      <c r="G772" s="6"/>
    </row>
    <row r="773" spans="1:7" s="3" customFormat="1" hidden="1" x14ac:dyDescent="0.15">
      <c r="A773" s="5">
        <v>771</v>
      </c>
      <c r="B773" s="5" t="s">
        <v>3776</v>
      </c>
      <c r="C773" s="5" t="s">
        <v>3777</v>
      </c>
      <c r="D773" s="5" t="s">
        <v>3387</v>
      </c>
      <c r="E773" s="5">
        <v>1</v>
      </c>
      <c r="F773" s="6"/>
      <c r="G773" s="6"/>
    </row>
    <row r="774" spans="1:7" s="3" customFormat="1" hidden="1" x14ac:dyDescent="0.15">
      <c r="A774" s="5">
        <v>772</v>
      </c>
      <c r="B774" s="5" t="s">
        <v>3778</v>
      </c>
      <c r="C774" s="5" t="s">
        <v>3779</v>
      </c>
      <c r="D774" s="5" t="s">
        <v>3210</v>
      </c>
      <c r="E774" s="5">
        <v>1</v>
      </c>
      <c r="F774" s="6"/>
      <c r="G774" s="6"/>
    </row>
    <row r="775" spans="1:7" s="3" customFormat="1" hidden="1" x14ac:dyDescent="0.15">
      <c r="A775" s="5">
        <v>773</v>
      </c>
      <c r="B775" s="5" t="s">
        <v>3780</v>
      </c>
      <c r="C775" s="5" t="s">
        <v>3781</v>
      </c>
      <c r="D775" s="5" t="s">
        <v>3139</v>
      </c>
      <c r="E775" s="5">
        <v>2</v>
      </c>
      <c r="F775" s="6"/>
      <c r="G775" s="6"/>
    </row>
    <row r="776" spans="1:7" s="3" customFormat="1" hidden="1" x14ac:dyDescent="0.15">
      <c r="A776" s="5">
        <v>774</v>
      </c>
      <c r="B776" s="5" t="s">
        <v>3782</v>
      </c>
      <c r="C776" s="5" t="s">
        <v>3783</v>
      </c>
      <c r="D776" s="5" t="s">
        <v>3194</v>
      </c>
      <c r="E776" s="5">
        <v>2</v>
      </c>
      <c r="F776" s="6"/>
      <c r="G776" s="6"/>
    </row>
    <row r="777" spans="1:7" s="3" customFormat="1" hidden="1" x14ac:dyDescent="0.15">
      <c r="A777" s="5">
        <v>775</v>
      </c>
      <c r="B777" s="5" t="s">
        <v>3784</v>
      </c>
      <c r="C777" s="5" t="s">
        <v>3785</v>
      </c>
      <c r="D777" s="5" t="s">
        <v>3786</v>
      </c>
      <c r="E777" s="5">
        <v>3</v>
      </c>
      <c r="F777" s="6"/>
      <c r="G777" s="6"/>
    </row>
    <row r="778" spans="1:7" s="3" customFormat="1" hidden="1" x14ac:dyDescent="0.15">
      <c r="A778" s="5">
        <v>776</v>
      </c>
      <c r="B778" s="5" t="s">
        <v>3787</v>
      </c>
      <c r="C778" s="5" t="s">
        <v>3788</v>
      </c>
      <c r="D778" s="5" t="s">
        <v>3126</v>
      </c>
      <c r="E778" s="5">
        <v>1</v>
      </c>
      <c r="F778" s="6"/>
      <c r="G778" s="6"/>
    </row>
    <row r="779" spans="1:7" s="3" customFormat="1" hidden="1" x14ac:dyDescent="0.15">
      <c r="A779" s="5">
        <v>777</v>
      </c>
      <c r="B779" s="5" t="s">
        <v>3789</v>
      </c>
      <c r="C779" s="5" t="s">
        <v>3790</v>
      </c>
      <c r="D779" s="5" t="s">
        <v>3115</v>
      </c>
      <c r="E779" s="5">
        <v>1</v>
      </c>
      <c r="F779" s="6"/>
      <c r="G779" s="6"/>
    </row>
    <row r="780" spans="1:7" s="3" customFormat="1" hidden="1" x14ac:dyDescent="0.15">
      <c r="A780" s="5">
        <v>778</v>
      </c>
      <c r="B780" s="5" t="s">
        <v>3791</v>
      </c>
      <c r="C780" s="5" t="s">
        <v>3519</v>
      </c>
      <c r="D780" s="5" t="s">
        <v>3792</v>
      </c>
      <c r="E780" s="5">
        <v>1</v>
      </c>
      <c r="F780" s="6"/>
      <c r="G780" s="6"/>
    </row>
    <row r="781" spans="1:7" s="3" customFormat="1" hidden="1" x14ac:dyDescent="0.15">
      <c r="A781" s="5">
        <v>779</v>
      </c>
      <c r="B781" s="5" t="s">
        <v>3793</v>
      </c>
      <c r="C781" s="5" t="s">
        <v>3794</v>
      </c>
      <c r="D781" s="5" t="s">
        <v>2456</v>
      </c>
      <c r="E781" s="5">
        <v>1</v>
      </c>
      <c r="F781" s="6"/>
      <c r="G781" s="6"/>
    </row>
    <row r="782" spans="1:7" x14ac:dyDescent="0.15">
      <c r="A782" s="5">
        <v>11</v>
      </c>
      <c r="B782" s="5" t="s">
        <v>2012</v>
      </c>
      <c r="C782" s="5" t="s">
        <v>2013</v>
      </c>
      <c r="D782" s="5" t="s">
        <v>2014</v>
      </c>
      <c r="E782" s="5">
        <v>1</v>
      </c>
      <c r="F782" s="5" t="s">
        <v>3982</v>
      </c>
      <c r="G782" s="13" t="s">
        <v>4078</v>
      </c>
    </row>
    <row r="783" spans="1:7" s="3" customFormat="1" hidden="1" x14ac:dyDescent="0.15">
      <c r="A783" s="5">
        <v>781</v>
      </c>
      <c r="B783" s="5" t="s">
        <v>3797</v>
      </c>
      <c r="C783" s="5" t="s">
        <v>3798</v>
      </c>
      <c r="D783" s="5" t="s">
        <v>3799</v>
      </c>
      <c r="E783" s="5">
        <v>5</v>
      </c>
      <c r="F783" s="6"/>
      <c r="G783" s="6"/>
    </row>
    <row r="784" spans="1:7" x14ac:dyDescent="0.15">
      <c r="A784" s="5">
        <v>163</v>
      </c>
      <c r="B784" s="5" t="s">
        <v>2388</v>
      </c>
      <c r="C784" s="5" t="s">
        <v>2389</v>
      </c>
      <c r="D784" s="5" t="s">
        <v>2354</v>
      </c>
      <c r="E784" s="5">
        <v>1</v>
      </c>
      <c r="F784" s="5" t="s">
        <v>4015</v>
      </c>
      <c r="G784" s="13" t="s">
        <v>4077</v>
      </c>
    </row>
    <row r="785" spans="1:7" s="3" customFormat="1" hidden="1" x14ac:dyDescent="0.15">
      <c r="A785" s="5">
        <v>783</v>
      </c>
      <c r="B785" s="5" t="s">
        <v>3803</v>
      </c>
      <c r="C785" s="5" t="s">
        <v>3804</v>
      </c>
      <c r="D785" s="5" t="s">
        <v>3805</v>
      </c>
      <c r="E785" s="5">
        <v>1</v>
      </c>
      <c r="F785" s="6"/>
      <c r="G785" s="6"/>
    </row>
    <row r="786" spans="1:7" s="3" customFormat="1" hidden="1" x14ac:dyDescent="0.15">
      <c r="A786" s="5">
        <v>784</v>
      </c>
      <c r="B786" s="5" t="s">
        <v>3806</v>
      </c>
      <c r="C786" s="5" t="s">
        <v>3807</v>
      </c>
      <c r="D786" s="5" t="s">
        <v>3808</v>
      </c>
      <c r="E786" s="5">
        <v>1</v>
      </c>
      <c r="F786" s="6"/>
      <c r="G786" s="6"/>
    </row>
    <row r="787" spans="1:7" s="3" customFormat="1" hidden="1" x14ac:dyDescent="0.15">
      <c r="A787" s="5">
        <v>785</v>
      </c>
      <c r="B787" s="5" t="s">
        <v>3809</v>
      </c>
      <c r="C787" s="5" t="s">
        <v>3810</v>
      </c>
      <c r="D787" s="5" t="s">
        <v>3811</v>
      </c>
      <c r="E787" s="5">
        <v>1</v>
      </c>
      <c r="F787" s="6"/>
      <c r="G787" s="6"/>
    </row>
    <row r="788" spans="1:7" s="3" customFormat="1" hidden="1" x14ac:dyDescent="0.15">
      <c r="A788" s="5">
        <v>786</v>
      </c>
      <c r="B788" s="5" t="s">
        <v>3812</v>
      </c>
      <c r="C788" s="5" t="s">
        <v>3813</v>
      </c>
      <c r="D788" s="5" t="s">
        <v>3814</v>
      </c>
      <c r="E788" s="5">
        <v>1</v>
      </c>
      <c r="F788" s="6"/>
      <c r="G788" s="6"/>
    </row>
    <row r="789" spans="1:7" s="3" customFormat="1" hidden="1" x14ac:dyDescent="0.15">
      <c r="A789" s="5">
        <v>787</v>
      </c>
      <c r="B789" s="5" t="s">
        <v>3815</v>
      </c>
      <c r="C789" s="5" t="s">
        <v>3816</v>
      </c>
      <c r="D789" s="5" t="s">
        <v>2329</v>
      </c>
      <c r="E789" s="5">
        <v>2</v>
      </c>
      <c r="F789" s="6"/>
      <c r="G789" s="6"/>
    </row>
    <row r="790" spans="1:7" s="3" customFormat="1" hidden="1" x14ac:dyDescent="0.15">
      <c r="A790" s="5">
        <v>788</v>
      </c>
      <c r="B790" s="5" t="s">
        <v>3817</v>
      </c>
      <c r="C790" s="5" t="s">
        <v>3818</v>
      </c>
      <c r="D790" s="5" t="s">
        <v>3819</v>
      </c>
      <c r="E790" s="5">
        <v>1</v>
      </c>
      <c r="F790" s="6"/>
      <c r="G790" s="6"/>
    </row>
    <row r="791" spans="1:7" s="3" customFormat="1" hidden="1" x14ac:dyDescent="0.15">
      <c r="A791" s="5">
        <v>789</v>
      </c>
      <c r="B791" s="5" t="s">
        <v>3820</v>
      </c>
      <c r="C791" s="5" t="s">
        <v>3821</v>
      </c>
      <c r="D791" s="5" t="s">
        <v>3210</v>
      </c>
      <c r="E791" s="5">
        <v>4</v>
      </c>
      <c r="F791" s="6"/>
      <c r="G791" s="6"/>
    </row>
    <row r="792" spans="1:7" s="3" customFormat="1" hidden="1" x14ac:dyDescent="0.15">
      <c r="A792" s="5">
        <v>790</v>
      </c>
      <c r="B792" s="5" t="s">
        <v>3822</v>
      </c>
      <c r="C792" s="5" t="s">
        <v>3823</v>
      </c>
      <c r="D792" s="5" t="s">
        <v>3588</v>
      </c>
      <c r="E792" s="5">
        <v>3</v>
      </c>
      <c r="F792" s="6"/>
      <c r="G792" s="6"/>
    </row>
    <row r="793" spans="1:7" s="3" customFormat="1" hidden="1" x14ac:dyDescent="0.15">
      <c r="A793" s="5">
        <v>791</v>
      </c>
      <c r="B793" s="5" t="s">
        <v>3824</v>
      </c>
      <c r="C793" s="5" t="s">
        <v>3804</v>
      </c>
      <c r="D793" s="5" t="s">
        <v>2751</v>
      </c>
      <c r="E793" s="5">
        <v>3</v>
      </c>
      <c r="F793" s="6"/>
      <c r="G793" s="6"/>
    </row>
    <row r="794" spans="1:7" x14ac:dyDescent="0.15">
      <c r="A794" s="5">
        <v>320</v>
      </c>
      <c r="B794" s="5" t="s">
        <v>2757</v>
      </c>
      <c r="C794" s="5" t="s">
        <v>2758</v>
      </c>
      <c r="D794" s="5" t="s">
        <v>2141</v>
      </c>
      <c r="E794" s="5">
        <v>1</v>
      </c>
      <c r="F794" s="5" t="s">
        <v>4015</v>
      </c>
      <c r="G794" s="13" t="s">
        <v>4077</v>
      </c>
    </row>
    <row r="795" spans="1:7" s="3" customFormat="1" hidden="1" x14ac:dyDescent="0.15">
      <c r="A795" s="5">
        <v>793</v>
      </c>
      <c r="B795" s="5" t="s">
        <v>3826</v>
      </c>
      <c r="C795" s="5" t="s">
        <v>3827</v>
      </c>
      <c r="D795" s="5" t="s">
        <v>3828</v>
      </c>
      <c r="E795" s="5">
        <v>1</v>
      </c>
      <c r="F795" s="6"/>
      <c r="G795" s="6"/>
    </row>
    <row r="796" spans="1:7" s="3" customFormat="1" hidden="1" x14ac:dyDescent="0.15">
      <c r="A796" s="5">
        <v>794</v>
      </c>
      <c r="B796" s="5" t="s">
        <v>3829</v>
      </c>
      <c r="C796" s="5" t="s">
        <v>3830</v>
      </c>
      <c r="D796" s="5" t="s">
        <v>3173</v>
      </c>
      <c r="E796" s="5">
        <v>3</v>
      </c>
      <c r="F796" s="6"/>
      <c r="G796" s="6"/>
    </row>
    <row r="797" spans="1:7" s="3" customFormat="1" hidden="1" x14ac:dyDescent="0.15">
      <c r="A797" s="5">
        <v>795</v>
      </c>
      <c r="B797" s="5" t="s">
        <v>3831</v>
      </c>
      <c r="C797" s="5" t="s">
        <v>3832</v>
      </c>
      <c r="D797" s="5" t="s">
        <v>3545</v>
      </c>
      <c r="E797" s="5">
        <v>1</v>
      </c>
      <c r="F797" s="6"/>
      <c r="G797" s="6"/>
    </row>
    <row r="798" spans="1:7" s="3" customFormat="1" hidden="1" x14ac:dyDescent="0.15">
      <c r="A798" s="5">
        <v>796</v>
      </c>
      <c r="B798" s="5" t="s">
        <v>3833</v>
      </c>
      <c r="C798" s="5" t="s">
        <v>3834</v>
      </c>
      <c r="D798" s="5" t="s">
        <v>3139</v>
      </c>
      <c r="E798" s="5">
        <v>1</v>
      </c>
      <c r="F798" s="6"/>
      <c r="G798" s="6"/>
    </row>
    <row r="799" spans="1:7" x14ac:dyDescent="0.15">
      <c r="A799" s="5">
        <v>390</v>
      </c>
      <c r="B799" s="5" t="s">
        <v>2916</v>
      </c>
      <c r="C799" s="5" t="s">
        <v>2917</v>
      </c>
      <c r="D799" s="5" t="s">
        <v>2360</v>
      </c>
      <c r="E799" s="5">
        <v>6</v>
      </c>
      <c r="F799" s="5" t="s">
        <v>4052</v>
      </c>
      <c r="G799" s="13" t="s">
        <v>4077</v>
      </c>
    </row>
    <row r="800" spans="1:7" s="3" customFormat="1" hidden="1" x14ac:dyDescent="0.15">
      <c r="A800" s="5">
        <v>798</v>
      </c>
      <c r="B800" s="5" t="s">
        <v>3837</v>
      </c>
      <c r="C800" s="5" t="s">
        <v>3838</v>
      </c>
      <c r="D800" s="5" t="s">
        <v>2329</v>
      </c>
      <c r="E800" s="5">
        <v>2</v>
      </c>
      <c r="F800" s="6"/>
      <c r="G800" s="6"/>
    </row>
    <row r="801" spans="1:7" x14ac:dyDescent="0.15">
      <c r="A801" s="5">
        <v>450</v>
      </c>
      <c r="B801" s="5" t="s">
        <v>3048</v>
      </c>
      <c r="C801" s="5" t="s">
        <v>3049</v>
      </c>
      <c r="D801" s="5" t="s">
        <v>2159</v>
      </c>
      <c r="E801" s="5">
        <v>4</v>
      </c>
      <c r="F801" s="5" t="s">
        <v>4069</v>
      </c>
      <c r="G801" s="13" t="s">
        <v>4077</v>
      </c>
    </row>
    <row r="802" spans="1:7" s="3" customFormat="1" hidden="1" x14ac:dyDescent="0.15">
      <c r="A802" s="5">
        <v>800</v>
      </c>
      <c r="B802" s="5" t="s">
        <v>3840</v>
      </c>
      <c r="C802" s="5" t="s">
        <v>3841</v>
      </c>
      <c r="D802" s="5" t="s">
        <v>2448</v>
      </c>
      <c r="E802" s="5">
        <v>3</v>
      </c>
      <c r="F802" s="6"/>
      <c r="G802" s="6"/>
    </row>
    <row r="803" spans="1:7" s="3" customFormat="1" hidden="1" x14ac:dyDescent="0.15">
      <c r="A803" s="5">
        <v>801</v>
      </c>
      <c r="B803" s="5" t="s">
        <v>3842</v>
      </c>
      <c r="C803" s="5" t="s">
        <v>3843</v>
      </c>
      <c r="D803" s="5" t="s">
        <v>3123</v>
      </c>
      <c r="E803" s="5">
        <v>2</v>
      </c>
      <c r="F803" s="6"/>
      <c r="G803" s="6"/>
    </row>
    <row r="804" spans="1:7" s="3" customFormat="1" hidden="1" x14ac:dyDescent="0.15">
      <c r="A804" s="5">
        <v>802</v>
      </c>
      <c r="B804" s="5" t="s">
        <v>3844</v>
      </c>
      <c r="C804" s="5" t="s">
        <v>3845</v>
      </c>
      <c r="D804" s="5" t="s">
        <v>2672</v>
      </c>
      <c r="E804" s="5">
        <v>2</v>
      </c>
      <c r="F804" s="6"/>
      <c r="G804" s="6"/>
    </row>
    <row r="805" spans="1:7" s="3" customFormat="1" hidden="1" x14ac:dyDescent="0.15">
      <c r="A805" s="5">
        <v>803</v>
      </c>
      <c r="B805" s="5" t="s">
        <v>3846</v>
      </c>
      <c r="C805" s="5" t="s">
        <v>3847</v>
      </c>
      <c r="D805" s="5" t="s">
        <v>3210</v>
      </c>
      <c r="E805" s="5">
        <v>4</v>
      </c>
      <c r="F805" s="6"/>
      <c r="G805" s="6"/>
    </row>
    <row r="806" spans="1:7" x14ac:dyDescent="0.15">
      <c r="A806" s="5">
        <v>99</v>
      </c>
      <c r="B806" s="5" t="s">
        <v>2227</v>
      </c>
      <c r="C806" s="5" t="s">
        <v>2228</v>
      </c>
      <c r="D806" s="5" t="s">
        <v>2229</v>
      </c>
      <c r="E806" s="5">
        <v>6</v>
      </c>
      <c r="F806" s="5" t="s">
        <v>4003</v>
      </c>
      <c r="G806" s="13" t="s">
        <v>4076</v>
      </c>
    </row>
    <row r="807" spans="1:7" s="3" customFormat="1" hidden="1" x14ac:dyDescent="0.15">
      <c r="A807" s="5">
        <v>805</v>
      </c>
      <c r="B807" s="5" t="s">
        <v>3850</v>
      </c>
      <c r="C807" s="5" t="s">
        <v>3851</v>
      </c>
      <c r="D807" s="5" t="s">
        <v>2438</v>
      </c>
      <c r="E807" s="5">
        <v>18</v>
      </c>
      <c r="F807" s="6"/>
      <c r="G807" s="6"/>
    </row>
    <row r="808" spans="1:7" s="3" customFormat="1" hidden="1" x14ac:dyDescent="0.15">
      <c r="A808" s="5">
        <v>806</v>
      </c>
      <c r="B808" s="5" t="s">
        <v>3852</v>
      </c>
      <c r="C808" s="5" t="s">
        <v>3853</v>
      </c>
      <c r="D808" s="5" t="s">
        <v>2430</v>
      </c>
      <c r="E808" s="5">
        <v>1</v>
      </c>
      <c r="F808" s="6"/>
      <c r="G808" s="6"/>
    </row>
    <row r="809" spans="1:7" s="3" customFormat="1" hidden="1" x14ac:dyDescent="0.15">
      <c r="A809" s="5">
        <v>807</v>
      </c>
      <c r="B809" s="5" t="s">
        <v>3854</v>
      </c>
      <c r="C809" s="5" t="s">
        <v>3855</v>
      </c>
      <c r="D809" s="5" t="s">
        <v>2190</v>
      </c>
      <c r="E809" s="5">
        <v>1</v>
      </c>
      <c r="F809" s="6"/>
      <c r="G809" s="6"/>
    </row>
    <row r="810" spans="1:7" s="3" customFormat="1" hidden="1" x14ac:dyDescent="0.15">
      <c r="A810" s="5">
        <v>808</v>
      </c>
      <c r="B810" s="5" t="s">
        <v>3856</v>
      </c>
      <c r="C810" s="5" t="s">
        <v>3857</v>
      </c>
      <c r="D810" s="5" t="s">
        <v>2430</v>
      </c>
      <c r="E810" s="5">
        <v>3</v>
      </c>
      <c r="F810" s="6"/>
      <c r="G810" s="6"/>
    </row>
    <row r="811" spans="1:7" s="3" customFormat="1" hidden="1" x14ac:dyDescent="0.15">
      <c r="A811" s="5">
        <v>809</v>
      </c>
      <c r="B811" s="5" t="s">
        <v>3858</v>
      </c>
      <c r="C811" s="5" t="s">
        <v>3859</v>
      </c>
      <c r="D811" s="5" t="s">
        <v>3490</v>
      </c>
      <c r="E811" s="5">
        <v>1</v>
      </c>
      <c r="F811" s="6"/>
      <c r="G811" s="6"/>
    </row>
    <row r="812" spans="1:7" s="3" customFormat="1" hidden="1" x14ac:dyDescent="0.15">
      <c r="A812" s="5">
        <v>810</v>
      </c>
      <c r="B812" s="5" t="s">
        <v>3860</v>
      </c>
      <c r="C812" s="5" t="s">
        <v>3861</v>
      </c>
      <c r="D812" s="5" t="s">
        <v>2256</v>
      </c>
      <c r="E812" s="5">
        <v>1</v>
      </c>
      <c r="F812" s="6"/>
      <c r="G812" s="6"/>
    </row>
    <row r="813" spans="1:7" s="3" customFormat="1" hidden="1" x14ac:dyDescent="0.15">
      <c r="A813" s="5">
        <v>811</v>
      </c>
      <c r="B813" s="5" t="s">
        <v>3862</v>
      </c>
      <c r="C813" s="5" t="s">
        <v>3863</v>
      </c>
      <c r="D813" s="5" t="s">
        <v>3864</v>
      </c>
      <c r="E813" s="5">
        <v>1</v>
      </c>
      <c r="F813" s="6"/>
      <c r="G813" s="6"/>
    </row>
    <row r="814" spans="1:7" s="3" customFormat="1" hidden="1" x14ac:dyDescent="0.15">
      <c r="A814" s="5">
        <v>812</v>
      </c>
      <c r="B814" s="5" t="s">
        <v>3865</v>
      </c>
      <c r="C814" s="5" t="s">
        <v>3866</v>
      </c>
      <c r="D814" s="5" t="s">
        <v>2836</v>
      </c>
      <c r="E814" s="5">
        <v>1</v>
      </c>
      <c r="F814" s="6"/>
      <c r="G814" s="6"/>
    </row>
    <row r="815" spans="1:7" s="3" customFormat="1" hidden="1" x14ac:dyDescent="0.15">
      <c r="A815" s="5">
        <v>813</v>
      </c>
      <c r="B815" s="5" t="s">
        <v>3867</v>
      </c>
      <c r="C815" s="5" t="s">
        <v>3868</v>
      </c>
      <c r="D815" s="5" t="s">
        <v>2507</v>
      </c>
      <c r="E815" s="5">
        <v>1</v>
      </c>
      <c r="F815" s="6"/>
      <c r="G815" s="6"/>
    </row>
    <row r="816" spans="1:7" s="3" customFormat="1" hidden="1" x14ac:dyDescent="0.15">
      <c r="A816" s="5">
        <v>814</v>
      </c>
      <c r="B816" s="5" t="s">
        <v>3869</v>
      </c>
      <c r="C816" s="5" t="s">
        <v>3870</v>
      </c>
      <c r="D816" s="5" t="s">
        <v>3750</v>
      </c>
      <c r="E816" s="5">
        <v>3</v>
      </c>
      <c r="F816" s="6"/>
      <c r="G816" s="6"/>
    </row>
    <row r="817" spans="1:7" s="3" customFormat="1" hidden="1" x14ac:dyDescent="0.15">
      <c r="A817" s="5">
        <v>216</v>
      </c>
      <c r="B817" s="5" t="s">
        <v>4145</v>
      </c>
      <c r="C817" s="5" t="s">
        <v>2515</v>
      </c>
      <c r="D817" s="5" t="s">
        <v>2162</v>
      </c>
      <c r="E817" s="5">
        <v>1</v>
      </c>
      <c r="F817" s="6"/>
      <c r="G817" s="9"/>
    </row>
    <row r="818" spans="1:7" s="3" customFormat="1" hidden="1" x14ac:dyDescent="0.15">
      <c r="A818" s="5">
        <v>816</v>
      </c>
      <c r="B818" s="5" t="s">
        <v>3873</v>
      </c>
      <c r="C818" s="5" t="s">
        <v>3810</v>
      </c>
      <c r="D818" s="5" t="s">
        <v>2456</v>
      </c>
      <c r="E818" s="5">
        <v>2</v>
      </c>
      <c r="F818" s="6"/>
      <c r="G818" s="6"/>
    </row>
    <row r="819" spans="1:7" x14ac:dyDescent="0.15">
      <c r="A819" s="5">
        <v>48</v>
      </c>
      <c r="B819" s="5" t="s">
        <v>2106</v>
      </c>
      <c r="C819" s="5" t="s">
        <v>2107</v>
      </c>
      <c r="D819" s="5" t="s">
        <v>2108</v>
      </c>
      <c r="E819" s="5">
        <v>4</v>
      </c>
      <c r="F819" s="5" t="s">
        <v>3987</v>
      </c>
      <c r="G819" s="13" t="s">
        <v>4075</v>
      </c>
    </row>
    <row r="820" spans="1:7" s="3" customFormat="1" hidden="1" x14ac:dyDescent="0.15">
      <c r="A820" s="5">
        <v>818</v>
      </c>
      <c r="B820" s="5" t="s">
        <v>3875</v>
      </c>
      <c r="C820" s="5" t="s">
        <v>3876</v>
      </c>
      <c r="D820" s="5" t="s">
        <v>3877</v>
      </c>
      <c r="E820" s="5">
        <v>4</v>
      </c>
      <c r="F820" s="6"/>
      <c r="G820" s="6"/>
    </row>
    <row r="821" spans="1:7" s="3" customFormat="1" hidden="1" x14ac:dyDescent="0.15">
      <c r="A821" s="5">
        <v>819</v>
      </c>
      <c r="B821" s="5" t="s">
        <v>3878</v>
      </c>
      <c r="C821" s="5" t="s">
        <v>3879</v>
      </c>
      <c r="D821" s="5" t="s">
        <v>3455</v>
      </c>
      <c r="E821" s="5">
        <v>1</v>
      </c>
      <c r="F821" s="6"/>
      <c r="G821" s="6"/>
    </row>
    <row r="822" spans="1:7" s="3" customFormat="1" hidden="1" x14ac:dyDescent="0.15">
      <c r="A822" s="5">
        <v>820</v>
      </c>
      <c r="B822" s="5" t="s">
        <v>3880</v>
      </c>
      <c r="C822" s="5" t="s">
        <v>3881</v>
      </c>
      <c r="D822" s="5" t="s">
        <v>2190</v>
      </c>
      <c r="E822" s="5">
        <v>1</v>
      </c>
      <c r="F822" s="6"/>
      <c r="G822" s="6"/>
    </row>
    <row r="823" spans="1:7" s="3" customFormat="1" hidden="1" x14ac:dyDescent="0.15">
      <c r="A823" s="5">
        <v>821</v>
      </c>
      <c r="B823" s="5" t="s">
        <v>3882</v>
      </c>
      <c r="C823" s="5" t="s">
        <v>3883</v>
      </c>
      <c r="D823" s="5" t="s">
        <v>3884</v>
      </c>
      <c r="E823" s="5">
        <v>2</v>
      </c>
      <c r="F823" s="6"/>
      <c r="G823" s="6"/>
    </row>
    <row r="824" spans="1:7" s="3" customFormat="1" hidden="1" x14ac:dyDescent="0.15">
      <c r="A824" s="5">
        <v>822</v>
      </c>
      <c r="B824" s="5" t="s">
        <v>3885</v>
      </c>
      <c r="C824" s="5" t="s">
        <v>3886</v>
      </c>
      <c r="D824" s="5" t="s">
        <v>3160</v>
      </c>
      <c r="E824" s="5">
        <v>1</v>
      </c>
      <c r="F824" s="6"/>
      <c r="G824" s="6"/>
    </row>
    <row r="825" spans="1:7" s="3" customFormat="1" hidden="1" x14ac:dyDescent="0.15">
      <c r="A825" s="5">
        <v>823</v>
      </c>
      <c r="B825" s="5" t="s">
        <v>3887</v>
      </c>
      <c r="C825" s="5" t="s">
        <v>3888</v>
      </c>
      <c r="D825" s="5" t="s">
        <v>3889</v>
      </c>
      <c r="E825" s="5">
        <v>1</v>
      </c>
      <c r="F825" s="6"/>
      <c r="G825" s="6"/>
    </row>
    <row r="826" spans="1:7" s="3" customFormat="1" hidden="1" x14ac:dyDescent="0.15">
      <c r="A826" s="5">
        <v>824</v>
      </c>
      <c r="B826" s="5" t="s">
        <v>3890</v>
      </c>
      <c r="C826" s="5" t="s">
        <v>3891</v>
      </c>
      <c r="D826" s="5" t="s">
        <v>3638</v>
      </c>
      <c r="E826" s="5">
        <v>3</v>
      </c>
      <c r="F826" s="6"/>
      <c r="G826" s="6"/>
    </row>
    <row r="827" spans="1:7" s="3" customFormat="1" hidden="1" x14ac:dyDescent="0.15">
      <c r="A827" s="5">
        <v>825</v>
      </c>
      <c r="B827" s="5" t="s">
        <v>3892</v>
      </c>
      <c r="C827" s="5" t="s">
        <v>3893</v>
      </c>
      <c r="D827" s="5" t="s">
        <v>3889</v>
      </c>
      <c r="E827" s="5">
        <v>1</v>
      </c>
      <c r="F827" s="6"/>
      <c r="G827" s="6"/>
    </row>
    <row r="828" spans="1:7" s="3" customFormat="1" hidden="1" x14ac:dyDescent="0.15">
      <c r="A828" s="5">
        <v>826</v>
      </c>
      <c r="B828" s="5" t="s">
        <v>3894</v>
      </c>
      <c r="C828" s="5" t="s">
        <v>3895</v>
      </c>
      <c r="D828" s="5" t="s">
        <v>2551</v>
      </c>
      <c r="E828" s="5">
        <v>1</v>
      </c>
      <c r="F828" s="6"/>
      <c r="G828" s="6"/>
    </row>
    <row r="829" spans="1:7" s="3" customFormat="1" hidden="1" x14ac:dyDescent="0.15">
      <c r="A829" s="5">
        <v>827</v>
      </c>
      <c r="B829" s="5" t="s">
        <v>3896</v>
      </c>
      <c r="C829" s="5" t="s">
        <v>3897</v>
      </c>
      <c r="D829" s="5" t="s">
        <v>3119</v>
      </c>
      <c r="E829" s="5">
        <v>1</v>
      </c>
      <c r="F829" s="6"/>
      <c r="G829" s="6"/>
    </row>
    <row r="830" spans="1:7" s="3" customFormat="1" hidden="1" x14ac:dyDescent="0.15">
      <c r="A830" s="5">
        <v>828</v>
      </c>
      <c r="B830" s="5" t="s">
        <v>3898</v>
      </c>
      <c r="C830" s="5" t="s">
        <v>3899</v>
      </c>
      <c r="D830" s="5" t="s">
        <v>3490</v>
      </c>
      <c r="E830" s="5">
        <v>1</v>
      </c>
      <c r="F830" s="6"/>
      <c r="G830" s="6"/>
    </row>
    <row r="831" spans="1:7" s="3" customFormat="1" hidden="1" x14ac:dyDescent="0.15">
      <c r="A831" s="5">
        <v>829</v>
      </c>
      <c r="B831" s="5" t="s">
        <v>3900</v>
      </c>
      <c r="C831" s="5" t="s">
        <v>3901</v>
      </c>
      <c r="D831" s="5" t="s">
        <v>3902</v>
      </c>
      <c r="E831" s="5">
        <v>1</v>
      </c>
      <c r="F831" s="6"/>
      <c r="G831" s="6"/>
    </row>
    <row r="832" spans="1:7" s="3" customFormat="1" hidden="1" x14ac:dyDescent="0.15">
      <c r="A832" s="5">
        <v>830</v>
      </c>
      <c r="B832" s="5" t="s">
        <v>3903</v>
      </c>
      <c r="C832" s="5" t="s">
        <v>3904</v>
      </c>
      <c r="D832" s="5" t="s">
        <v>3381</v>
      </c>
      <c r="E832" s="5">
        <v>3</v>
      </c>
      <c r="F832" s="6"/>
      <c r="G832" s="6"/>
    </row>
    <row r="833" spans="1:7" s="3" customFormat="1" hidden="1" x14ac:dyDescent="0.15">
      <c r="A833" s="5">
        <v>831</v>
      </c>
      <c r="B833" s="5" t="s">
        <v>3905</v>
      </c>
      <c r="C833" s="5" t="s">
        <v>3906</v>
      </c>
      <c r="D833" s="5" t="s">
        <v>3496</v>
      </c>
      <c r="E833" s="5">
        <v>1</v>
      </c>
      <c r="F833" s="6"/>
      <c r="G833" s="6"/>
    </row>
    <row r="834" spans="1:7" s="3" customFormat="1" hidden="1" x14ac:dyDescent="0.15">
      <c r="A834" s="5">
        <v>832</v>
      </c>
      <c r="B834" s="5" t="s">
        <v>3907</v>
      </c>
      <c r="C834" s="5" t="s">
        <v>3908</v>
      </c>
      <c r="D834" s="5" t="s">
        <v>3490</v>
      </c>
      <c r="E834" s="5">
        <v>2</v>
      </c>
      <c r="F834" s="6"/>
      <c r="G834" s="6"/>
    </row>
    <row r="835" spans="1:7" s="3" customFormat="1" hidden="1" x14ac:dyDescent="0.15">
      <c r="A835" s="5">
        <v>833</v>
      </c>
      <c r="B835" s="5" t="s">
        <v>3909</v>
      </c>
      <c r="C835" s="5" t="s">
        <v>3910</v>
      </c>
      <c r="D835" s="5" t="s">
        <v>3381</v>
      </c>
      <c r="E835" s="5">
        <v>3</v>
      </c>
      <c r="F835" s="6"/>
      <c r="G835" s="6"/>
    </row>
    <row r="836" spans="1:7" s="3" customFormat="1" hidden="1" x14ac:dyDescent="0.15">
      <c r="A836" s="5">
        <v>834</v>
      </c>
      <c r="B836" s="5" t="s">
        <v>3911</v>
      </c>
      <c r="C836" s="5" t="s">
        <v>3912</v>
      </c>
      <c r="D836" s="5" t="s">
        <v>2430</v>
      </c>
      <c r="E836" s="5">
        <v>6</v>
      </c>
      <c r="F836" s="6"/>
      <c r="G836" s="6"/>
    </row>
    <row r="837" spans="1:7" s="3" customFormat="1" hidden="1" x14ac:dyDescent="0.15">
      <c r="A837" s="5">
        <v>835</v>
      </c>
      <c r="B837" s="5" t="s">
        <v>3913</v>
      </c>
      <c r="C837" s="5" t="s">
        <v>3914</v>
      </c>
      <c r="D837" s="5" t="s">
        <v>3915</v>
      </c>
      <c r="E837" s="5">
        <v>3</v>
      </c>
      <c r="F837" s="6"/>
      <c r="G837" s="6"/>
    </row>
  </sheetData>
  <autoFilter ref="A2:G837">
    <filterColumn colId="5">
      <customFilters>
        <customFilter operator="notEqual" val=" "/>
      </customFilters>
    </filterColumn>
    <sortState ref="A3:G819">
      <sortCondition ref="F3:F837"/>
    </sortState>
  </autoFilter>
  <sortState ref="A3:G837">
    <sortCondition ref="A3:A837"/>
  </sortState>
  <mergeCells count="1">
    <mergeCell ref="A1:G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最初源</vt:lpstr>
      <vt:lpstr>他引源</vt:lpstr>
      <vt:lpstr>他引处理</vt:lpstr>
      <vt:lpstr>他引处理完毕源</vt:lpstr>
      <vt:lpstr>Sheet3</vt:lpstr>
    </vt:vector>
  </TitlesOfParts>
  <Company>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曹栩秋</dc:creator>
  <cp:lastModifiedBy>Windows 用户</cp:lastModifiedBy>
  <dcterms:created xsi:type="dcterms:W3CDTF">2018-07-02T00:41:45Z</dcterms:created>
  <dcterms:modified xsi:type="dcterms:W3CDTF">2018-07-09T02:43:37Z</dcterms:modified>
</cp:coreProperties>
</file>