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65" windowWidth="14805" windowHeight="795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Sheet1!$C$1:$C$102</definedName>
  </definedNames>
  <calcPr calcId="124519"/>
</workbook>
</file>

<file path=xl/calcChain.xml><?xml version="1.0" encoding="utf-8"?>
<calcChain xmlns="http://schemas.openxmlformats.org/spreadsheetml/2006/main">
  <c r="G30" i="1"/>
  <c r="G26"/>
  <c r="G48"/>
  <c r="G2"/>
  <c r="G85"/>
  <c r="G88"/>
  <c r="G35"/>
  <c r="G21"/>
  <c r="G90"/>
  <c r="G53"/>
  <c r="G97"/>
  <c r="G25"/>
  <c r="G95"/>
  <c r="G3"/>
  <c r="G75"/>
  <c r="G94"/>
  <c r="G61"/>
  <c r="G81"/>
  <c r="G93"/>
  <c r="G96"/>
  <c r="G20"/>
  <c r="G5"/>
  <c r="G6"/>
  <c r="G7"/>
  <c r="G8"/>
  <c r="G9"/>
  <c r="G10"/>
  <c r="G11"/>
  <c r="G12"/>
  <c r="G13"/>
  <c r="G14"/>
  <c r="G15"/>
  <c r="G16"/>
  <c r="G17"/>
  <c r="G18"/>
  <c r="G19"/>
  <c r="G22"/>
  <c r="G23"/>
  <c r="G24"/>
  <c r="G27"/>
  <c r="G28"/>
  <c r="G29"/>
  <c r="G31"/>
  <c r="G32"/>
  <c r="G33"/>
  <c r="G34"/>
  <c r="G36"/>
  <c r="G37"/>
  <c r="G38"/>
  <c r="G39"/>
  <c r="G40"/>
  <c r="G41"/>
  <c r="G42"/>
  <c r="G43"/>
  <c r="G44"/>
  <c r="G45"/>
  <c r="G46"/>
  <c r="G47"/>
  <c r="G49"/>
  <c r="G50"/>
  <c r="G51"/>
  <c r="G52"/>
  <c r="G54"/>
  <c r="G55"/>
  <c r="G56"/>
  <c r="G57"/>
  <c r="G58"/>
  <c r="G59"/>
  <c r="G60"/>
  <c r="G62"/>
  <c r="G63"/>
  <c r="G64"/>
  <c r="G65"/>
  <c r="G66"/>
  <c r="G67"/>
  <c r="G68"/>
  <c r="G69"/>
  <c r="G70"/>
  <c r="G71"/>
  <c r="G72"/>
  <c r="G73"/>
  <c r="G74"/>
  <c r="G76"/>
  <c r="G77"/>
  <c r="G78"/>
  <c r="G79"/>
  <c r="G80"/>
  <c r="G82"/>
  <c r="G83"/>
  <c r="G84"/>
  <c r="G86"/>
  <c r="G87"/>
  <c r="G89"/>
  <c r="G91"/>
  <c r="G92"/>
  <c r="G4"/>
  <c r="H102" l="1"/>
  <c r="G102" l="1"/>
  <c r="E102"/>
</calcChain>
</file>

<file path=xl/sharedStrings.xml><?xml version="1.0" encoding="utf-8"?>
<sst xmlns="http://schemas.openxmlformats.org/spreadsheetml/2006/main" count="715" uniqueCount="347">
  <si>
    <t>年份</t>
  </si>
  <si>
    <t>序号</t>
  </si>
  <si>
    <t>项目编号</t>
  </si>
  <si>
    <t>软件
费用</t>
  </si>
  <si>
    <t>付款单位</t>
  </si>
  <si>
    <t>项目名称</t>
  </si>
  <si>
    <t>项目
大类</t>
  </si>
  <si>
    <t>项目
类别</t>
  </si>
  <si>
    <t>项目负责人工号</t>
  </si>
  <si>
    <t>项目负责
人姓名</t>
  </si>
  <si>
    <t>技术咨询</t>
  </si>
  <si>
    <t>桂林桂加房地产有限公司</t>
  </si>
  <si>
    <t>桂林高铁站•桂林广场项目及周边地区交通影响评价</t>
  </si>
  <si>
    <t>刘魏巍</t>
  </si>
  <si>
    <t>陈庆杰</t>
  </si>
  <si>
    <t>何建佳</t>
  </si>
  <si>
    <t>韩印</t>
  </si>
  <si>
    <t>董洁霜</t>
  </si>
  <si>
    <t>青岛海尔特种电器有限公司</t>
  </si>
  <si>
    <t>高低温试验箱制冷制热系统技术路线及其控制策略</t>
  </si>
  <si>
    <t>技术开发</t>
  </si>
  <si>
    <t>李芳</t>
  </si>
  <si>
    <t>上海市公共关系研究院</t>
  </si>
  <si>
    <t>林凤</t>
  </si>
  <si>
    <t>杨坚争</t>
  </si>
  <si>
    <t>非规范</t>
  </si>
  <si>
    <t>高岩</t>
  </si>
  <si>
    <t>喀什市农村信用合作联社</t>
  </si>
  <si>
    <t>喀什市农村信用合作联社经营管理提升</t>
  </si>
  <si>
    <t>许学军</t>
  </si>
  <si>
    <t>张永庆</t>
  </si>
  <si>
    <t>商务部电子商务和信息化司</t>
  </si>
  <si>
    <t>青山控股集团有限公司</t>
  </si>
  <si>
    <t>青山控股集团总部大楼项目交通影响评价</t>
  </si>
  <si>
    <t>上海市权亚智博律师事务所</t>
  </si>
  <si>
    <t>技术服务</t>
  </si>
  <si>
    <t>鲁虹</t>
  </si>
  <si>
    <t>上海红双喜股份有限公司</t>
  </si>
  <si>
    <t>李林</t>
  </si>
  <si>
    <t>阿克苏市农村信用合作联社</t>
  </si>
  <si>
    <t>阿克苏市农村信用合作联社经营管理提升</t>
  </si>
  <si>
    <t>国际商业机器(中国)投资有限公司</t>
  </si>
  <si>
    <t>Key Technology Research for BigData Analytics in Energy and Utility</t>
  </si>
  <si>
    <t>吴自凯</t>
  </si>
  <si>
    <t>上海城市水资源开发利用国家工程中心有限公司</t>
  </si>
  <si>
    <t>初期雨水减排设施评估体系研究</t>
  </si>
  <si>
    <t>叶春明</t>
  </si>
  <si>
    <t>潍坊农村商业银行股份有限公司</t>
  </si>
  <si>
    <t>潍坊农村商业银行股份有限公司经营管理提升</t>
  </si>
  <si>
    <t>邯郸银行股份有限公司</t>
  </si>
  <si>
    <t>邯郸银行股份有限公司组织结构设计与绩效薪酬体系优化</t>
  </si>
  <si>
    <t>国网上海市电力公司</t>
  </si>
  <si>
    <t>纪汉霖</t>
  </si>
  <si>
    <t>上海易碳软件科技有限公司</t>
  </si>
  <si>
    <t>基于供需网的企业低碳竞争力评价体系及其软件开发研究</t>
  </si>
  <si>
    <t>上海儒博文化传媒有限公司</t>
  </si>
  <si>
    <t>上海自贸区文化服务贸易制度创新研究</t>
  </si>
  <si>
    <t>王永联</t>
  </si>
  <si>
    <t>温州市交通投资集团有限公司</t>
  </si>
  <si>
    <t>温州高速公路交通流量分析及预测</t>
  </si>
  <si>
    <t>上海岚坤机械科技有限公司</t>
  </si>
  <si>
    <t>唐俏</t>
  </si>
  <si>
    <t>孙亚琴</t>
  </si>
  <si>
    <t>中建港务建设有限公司</t>
  </si>
  <si>
    <t>码头升级改造和修复加固成套技术研究前期合同</t>
  </si>
  <si>
    <t>台玉红</t>
  </si>
  <si>
    <t>业绩点=软件费用*一万元兑换的业绩点</t>
    <phoneticPr fontId="1" type="noConversion"/>
  </si>
  <si>
    <t>一万元兑换的业绩点</t>
    <phoneticPr fontId="1" type="noConversion"/>
  </si>
  <si>
    <t>业绩点合计</t>
    <phoneticPr fontId="1" type="noConversion"/>
  </si>
  <si>
    <t>备注</t>
    <phoneticPr fontId="1" type="noConversion"/>
  </si>
  <si>
    <t>苍南县城中心区36-1地块交通影响评价</t>
  </si>
  <si>
    <t>苍南银泰置业有限公司</t>
  </si>
  <si>
    <t> 1305303002</t>
  </si>
  <si>
    <t> 1309303001</t>
  </si>
  <si>
    <t> 1311303003</t>
  </si>
  <si>
    <t> 1307303000</t>
  </si>
  <si>
    <t> 1307303001</t>
  </si>
  <si>
    <t> 1312303000</t>
  </si>
  <si>
    <t> 1312303001</t>
  </si>
  <si>
    <t>温州市龙湾区海滨街道教新城中村改造项目（一期）交通影响评价</t>
  </si>
  <si>
    <t>温州大都市区域拓展合作战略研究</t>
  </si>
  <si>
    <t>上海福彩销售体系现状与国内外先进彩票营销模式调研</t>
  </si>
  <si>
    <t>温州市现代服务业集聚区发展政策研究</t>
  </si>
  <si>
    <t>温州市现代服务业集聚发展研究</t>
  </si>
  <si>
    <t>温州市海滨新农村建设投资有限公司</t>
  </si>
  <si>
    <t>温州市城市规划设计研究院</t>
  </si>
  <si>
    <t>上海市福利彩票发行中心</t>
  </si>
  <si>
    <t>温州市发展和改革委员会</t>
  </si>
  <si>
    <t>横向项目</t>
  </si>
  <si>
    <t> 05445</t>
  </si>
  <si>
    <t> 05563</t>
  </si>
  <si>
    <t> 05436</t>
  </si>
  <si>
    <t> 03966</t>
  </si>
  <si>
    <t>樊重俊</t>
  </si>
  <si>
    <t> 1404303001</t>
  </si>
  <si>
    <t> 1404303000</t>
  </si>
  <si>
    <t> 1404303002</t>
  </si>
  <si>
    <t> 1311303012</t>
  </si>
  <si>
    <t> 1404303004</t>
  </si>
  <si>
    <t> 1312303010</t>
  </si>
  <si>
    <t> 1403303001</t>
  </si>
  <si>
    <t> 1401303002</t>
  </si>
  <si>
    <t> 1212303007</t>
  </si>
  <si>
    <t> 1310303005</t>
  </si>
  <si>
    <t> 1309303002</t>
  </si>
  <si>
    <t> 1401303005</t>
  </si>
  <si>
    <t> 1405303006</t>
  </si>
  <si>
    <t> 1406303000</t>
  </si>
  <si>
    <t> 1310303004</t>
  </si>
  <si>
    <t> 1406303002</t>
  </si>
  <si>
    <t> 1409303000</t>
  </si>
  <si>
    <t> 1403303000</t>
  </si>
  <si>
    <t> 1210303004</t>
  </si>
  <si>
    <t> 1410303000</t>
  </si>
  <si>
    <t> 1411303000</t>
  </si>
  <si>
    <t> 1407303001</t>
  </si>
  <si>
    <t> 1401303001</t>
  </si>
  <si>
    <t> 1411303001</t>
  </si>
  <si>
    <t> 1405303005</t>
  </si>
  <si>
    <t> 1311303000</t>
  </si>
  <si>
    <t> 1405303003</t>
  </si>
  <si>
    <t> 1312303011</t>
  </si>
  <si>
    <t> 1409303003</t>
  </si>
  <si>
    <t> 1410303003</t>
  </si>
  <si>
    <t> 1410303002</t>
  </si>
  <si>
    <t> 1405303007</t>
  </si>
  <si>
    <t> 1210303005</t>
  </si>
  <si>
    <t> 1409303001</t>
  </si>
  <si>
    <t> 1306303003</t>
  </si>
  <si>
    <t> 1405303004</t>
  </si>
  <si>
    <t> 1311303001</t>
  </si>
  <si>
    <t> 1402303000</t>
  </si>
  <si>
    <t> 1412303000</t>
  </si>
  <si>
    <t> 1406303001</t>
  </si>
  <si>
    <t> 1310303001</t>
  </si>
  <si>
    <t> 1209303002</t>
  </si>
  <si>
    <t> 1411303004</t>
  </si>
  <si>
    <t> 1211303004</t>
  </si>
  <si>
    <t> 1303303002</t>
  </si>
  <si>
    <t> 1401303000</t>
  </si>
  <si>
    <t> 1311303002</t>
  </si>
  <si>
    <t> 1408303001</t>
  </si>
  <si>
    <t> 1306303000</t>
  </si>
  <si>
    <t> 1407303002</t>
  </si>
  <si>
    <t> 1308303001</t>
  </si>
  <si>
    <t> 1208303002</t>
  </si>
  <si>
    <t> 1406303003</t>
  </si>
  <si>
    <t> 1408303000</t>
  </si>
  <si>
    <t> 1410303001</t>
  </si>
  <si>
    <t> 1401303006</t>
  </si>
  <si>
    <t> 1401303004</t>
  </si>
  <si>
    <t> 1405303001</t>
  </si>
  <si>
    <t> 1407303005</t>
  </si>
  <si>
    <t> 1405303002</t>
  </si>
  <si>
    <t> 1408303003</t>
  </si>
  <si>
    <t> 1405303000</t>
  </si>
  <si>
    <t> 1407303000</t>
  </si>
  <si>
    <t> 1408303002</t>
  </si>
  <si>
    <t> 1307303002</t>
  </si>
  <si>
    <t> 1312303005</t>
  </si>
  <si>
    <t> 1401303003</t>
  </si>
  <si>
    <t>韩承鹏</t>
  </si>
  <si>
    <t>雷良海</t>
  </si>
  <si>
    <t>李军祥</t>
  </si>
  <si>
    <t>李学迁</t>
  </si>
  <si>
    <t>李正明</t>
  </si>
  <si>
    <t>林华</t>
  </si>
  <si>
    <t>刘丽华</t>
  </si>
  <si>
    <t>沐年国</t>
  </si>
  <si>
    <t>任丹蕾</t>
  </si>
  <si>
    <t>王波</t>
  </si>
  <si>
    <t>王卿</t>
  </si>
  <si>
    <t>夏晓梅</t>
  </si>
  <si>
    <t>闫娟</t>
  </si>
  <si>
    <t>姚佼</t>
  </si>
  <si>
    <t>张青龙</t>
  </si>
  <si>
    <t>浙江大学城乡规划设计研究院有限公司</t>
  </si>
  <si>
    <t>苍南中建房地产开发有限公司</t>
  </si>
  <si>
    <t>苍南浙福数码家电城开发有限公司</t>
  </si>
  <si>
    <t>苍南荣基房地产开发有限公司</t>
  </si>
  <si>
    <t>苍南大川房地产开发有限公司</t>
  </si>
  <si>
    <t>温州市瓯海区规划编研中心</t>
  </si>
  <si>
    <t>International Business Machines Corporation</t>
  </si>
  <si>
    <t>上海前卫爱福蒙电气有限公司</t>
  </si>
  <si>
    <t>上海宝康电子控制工程有限公司</t>
  </si>
  <si>
    <t>上海印钞有限公司</t>
  </si>
  <si>
    <t>上海国际港务（集团）股份有限公司</t>
  </si>
  <si>
    <t>上海律动企业管理咨询有限公司</t>
  </si>
  <si>
    <t>上海花东贸易有限公司</t>
  </si>
  <si>
    <t>康联医药集团有限责任公司</t>
  </si>
  <si>
    <t>上海汇龙园陵园有限公司</t>
  </si>
  <si>
    <t>上海纵极物联网科技有限公司</t>
  </si>
  <si>
    <t>上海市社区矫正工作办公室</t>
  </si>
  <si>
    <t>吴宋美加设计咨询（上海）有限公司</t>
  </si>
  <si>
    <t>平阳县港航管理局</t>
  </si>
  <si>
    <t>上海海实信息科技有限公司</t>
  </si>
  <si>
    <t>上海迈凡电子科技有限公司</t>
  </si>
  <si>
    <t>康联医药集团有限公司</t>
  </si>
  <si>
    <t>上海市城市科学研究会</t>
  </si>
  <si>
    <t>上海建科工程项目管理有限公司</t>
  </si>
  <si>
    <t>上海市技术经纪人事务所</t>
  </si>
  <si>
    <t>苏州凌犀物联网技术有限公司</t>
  </si>
  <si>
    <t>上海韩洁电子科技有限公司</t>
  </si>
  <si>
    <t>International Business Machines Corporations</t>
  </si>
  <si>
    <t>上海奉贤汽车客运有限公司</t>
  </si>
  <si>
    <t>新疆石河子农村合作银行</t>
  </si>
  <si>
    <t>新源县农村信用合作联社</t>
  </si>
  <si>
    <t>杭州美誉医药有限公司</t>
  </si>
  <si>
    <t>商务部流通业发展司</t>
  </si>
  <si>
    <t>上海新世界信息产业股份有限公司</t>
  </si>
  <si>
    <t>上海西郊国际农产品发展有限公司</t>
  </si>
  <si>
    <t>上海济安交通工程咨询有限公司</t>
  </si>
  <si>
    <t>上海浦江桥隧高速公路管理有限公司</t>
  </si>
  <si>
    <t>太仓市住房和城乡建设局</t>
  </si>
  <si>
    <t>上海市杨浦区质量技术监督局</t>
  </si>
  <si>
    <t>上海顶迅管理咨询有限公司</t>
  </si>
  <si>
    <t>国网上海市电力公司“全面预算管理”专业实训方案设计</t>
  </si>
  <si>
    <t>国网上海市电力公司财务人员“内部控制”培训系列教材编写</t>
  </si>
  <si>
    <t>《云南省保山市隆阳区域城镇化发展布局规划》（2014-2030年）及《云南省保山市隆阳区中心城区居民点布局建设规划方案专题研究》（2014-2020年）</t>
  </si>
  <si>
    <t>苍南县灵溪镇市场群A-07c地块项目交通影响评价</t>
  </si>
  <si>
    <t>灵溪市场群A-06a地块交通影响评价</t>
  </si>
  <si>
    <t>灵溪镇江南新区A-41地块建筑方案交通影响评价</t>
  </si>
  <si>
    <t>龙港镇巴曹A1地块（新城国际）交通影响评价</t>
  </si>
  <si>
    <t>温州市铁路新客站站前区F-17b地块控制性详细规划修改方案交通影响评价</t>
  </si>
  <si>
    <t>Research on Key Optimization Problems in Analysizing BigData of Smart Grid</t>
  </si>
  <si>
    <t>法律咨询</t>
  </si>
  <si>
    <t>城市道路交叉口群信号智能优化控制系统与仿真</t>
  </si>
  <si>
    <t>上海印钞有限公司统计知识培训项目</t>
  </si>
  <si>
    <t>上港集团内控标准化建设咨询与培训</t>
  </si>
  <si>
    <t>温州新建高速公路投资效益分析与资金保障方案</t>
  </si>
  <si>
    <t>全国旅游社交网络技术平台开发项目</t>
  </si>
  <si>
    <t>乒乓球自动偏心仪Ⅱ型研制</t>
  </si>
  <si>
    <t>乒乓球自动偏心仪传感器升级</t>
  </si>
  <si>
    <t>乒乓球自动偏心仪研制</t>
  </si>
  <si>
    <t>特色农产品网络营销策略设计</t>
  </si>
  <si>
    <t>康联――枫林湾养老城组织设计研究</t>
  </si>
  <si>
    <t>汇龙园文化创新中的理念和行为规范研究</t>
  </si>
  <si>
    <t>康联-枫林湾健康养老服务项目设计研究</t>
  </si>
  <si>
    <t>新时期中国经济、社会发展对策思考</t>
  </si>
  <si>
    <t>中国中小企业税务筹划问题研究</t>
  </si>
  <si>
    <t>本市特殊对象未成年子女关爱工作情况课题调研协议</t>
  </si>
  <si>
    <t>过渡性安置就业基地建设情况课题研究协议</t>
  </si>
  <si>
    <t>《云南省保山市隆阳区芒宽彝族傣族乡特色小镇规划》（2014-2030年）</t>
  </si>
  <si>
    <t>紧缩城市下交通与空间结构系统集成规划决策支持系统（联盟计划-难题招标专项）</t>
  </si>
  <si>
    <t>平阳港综合发展规划研究补充合同</t>
  </si>
  <si>
    <t>康联-枫林湾养老服务商业模式研究</t>
  </si>
  <si>
    <t>上海汇龙园文化战略及品牌战略研究</t>
  </si>
  <si>
    <t>Ising Model的Agent模型及跳扩散方程研究</t>
  </si>
  <si>
    <t>科技型小微企业基于融资和员工激励的股权结构设计</t>
  </si>
  <si>
    <t>康联--枫林湾健康养老服务产业集群研究</t>
  </si>
  <si>
    <t>上海市土地整理综合效益评价</t>
  </si>
  <si>
    <t>上海迪士尼项目建设监管环境与国际惯例的冲突与适应的研究</t>
  </si>
  <si>
    <t>上海科技服务业的服务模式和推进举措研究</t>
  </si>
  <si>
    <t>智慧工厂Super Andon(安灯)系统的提升与应用推广</t>
  </si>
  <si>
    <t>韩洁电子科技有限公司部门职责及工作分析服务项目</t>
  </si>
  <si>
    <t>Key statistical learning technique Research for analysing BigData in Energy and Utility</t>
  </si>
  <si>
    <t>庄氏企业研发服务中心交通影响评价</t>
  </si>
  <si>
    <t>新疆石河子农村合作银行经营管理提升</t>
  </si>
  <si>
    <t>新源县农村信用联社经营管理提升</t>
  </si>
  <si>
    <t>杭州美誉医药有限公司绩效管理咨询</t>
  </si>
  <si>
    <t>电子合同在线订立流程规范</t>
  </si>
  <si>
    <t>电子商务法律服务规范系列研究</t>
  </si>
  <si>
    <t>电子支付问题研究</t>
  </si>
  <si>
    <t>基于电子签名的电子合同谈判平台合作协议补充合同</t>
  </si>
  <si>
    <t>网上西郊线上平台规划研究</t>
  </si>
  <si>
    <t>基于多源数据融合的城市交通状态判别与预测模型及软件实现</t>
  </si>
  <si>
    <t>嘉金高速公路养护维修后评估</t>
  </si>
  <si>
    <t>太仓一中地块交通影响评价</t>
  </si>
  <si>
    <t>2013年杨浦区质量状况综合分析研究</t>
  </si>
  <si>
    <t>基于生态文明的上海土地资源生态结构演进及对策研究</t>
  </si>
  <si>
    <t>人民币国际化与中国债券市场的发展研究</t>
  </si>
  <si>
    <t>中小轴承服务商承接服务外包的路径研究</t>
  </si>
  <si>
    <t> 05654</t>
  </si>
  <si>
    <t> 05086</t>
  </si>
  <si>
    <t> 05745</t>
  </si>
  <si>
    <t> 05342</t>
  </si>
  <si>
    <t> 06104</t>
  </si>
  <si>
    <t> 05682</t>
  </si>
  <si>
    <t> 03340</t>
  </si>
  <si>
    <t> 03638</t>
  </si>
  <si>
    <t> 06092</t>
  </si>
  <si>
    <t> 03196</t>
  </si>
  <si>
    <t> 06096</t>
  </si>
  <si>
    <t> 03914</t>
  </si>
  <si>
    <t> 03035</t>
  </si>
  <si>
    <t> 05564</t>
  </si>
  <si>
    <t> 09027</t>
  </si>
  <si>
    <t> 06088</t>
  </si>
  <si>
    <t> 09030</t>
  </si>
  <si>
    <t> 05691</t>
  </si>
  <si>
    <t> 05228</t>
  </si>
  <si>
    <t> 05231</t>
  </si>
  <si>
    <t> 05443</t>
  </si>
  <si>
    <t> 05109</t>
  </si>
  <si>
    <t> 06195</t>
  </si>
  <si>
    <t> 01965</t>
  </si>
  <si>
    <t> 05930</t>
  </si>
  <si>
    <t> 05025</t>
  </si>
  <si>
    <t> 05272</t>
  </si>
  <si>
    <t> 03915</t>
  </si>
  <si>
    <t> 06050</t>
  </si>
  <si>
    <t> 03223</t>
  </si>
  <si>
    <t> 05611</t>
  </si>
  <si>
    <t xml:space="preserve"> 04170</t>
  </si>
  <si>
    <t>鲁虹12万项目，分给陈进3万，赵延波3万，剩余6万</t>
    <phoneticPr fontId="1" type="noConversion"/>
  </si>
  <si>
    <t>陈进</t>
    <phoneticPr fontId="1" type="noConversion"/>
  </si>
  <si>
    <t>陈庆杰12万项目，分给张云2万，仲伟冰2万，龚德风2万，剩余6万</t>
    <phoneticPr fontId="1" type="noConversion"/>
  </si>
  <si>
    <t>龚德风</t>
    <phoneticPr fontId="1" type="noConversion"/>
  </si>
  <si>
    <t>陈庆杰12万项目，分给张云2万，仲伟冰2万，龚德风2万，剩余6万</t>
    <phoneticPr fontId="1" type="noConversion"/>
  </si>
  <si>
    <t>郭将</t>
    <phoneticPr fontId="1" type="noConversion"/>
  </si>
  <si>
    <t>台玉红5万元项目，分给张烨2万，郭将2万，剩余1万</t>
    <phoneticPr fontId="1" type="noConversion"/>
  </si>
  <si>
    <t>韩印5.25万项目，分给杨晓芳2万，剩余3.25万</t>
    <phoneticPr fontId="1" type="noConversion"/>
  </si>
  <si>
    <t>何强</t>
    <phoneticPr fontId="1" type="noConversion"/>
  </si>
  <si>
    <t>孙亚琴5万项目，分给吕剑1.5万，何强0.7万，周海玲1万，剩余1.8万</t>
    <phoneticPr fontId="1" type="noConversion"/>
  </si>
  <si>
    <t>纪汉霖7.5万项目，分给王小芳1.5万，剩余6万</t>
    <phoneticPr fontId="1" type="noConversion"/>
  </si>
  <si>
    <t>李学迁</t>
    <phoneticPr fontId="1" type="noConversion"/>
  </si>
  <si>
    <t>杨坚争8万项目，分给张宝明4万，李学迁3万，剩余1万</t>
    <phoneticPr fontId="1" type="noConversion"/>
  </si>
  <si>
    <t>林凤10万元项目，分给赵延波5万，剩余5万</t>
    <phoneticPr fontId="1" type="noConversion"/>
  </si>
  <si>
    <t>刘魏巍16万项目，分给严凌6万，剩余10万</t>
    <phoneticPr fontId="1" type="noConversion"/>
  </si>
  <si>
    <t>鲁虹12万项目，分给陈进3万，赵延波3万，剩余6万</t>
    <phoneticPr fontId="1" type="noConversion"/>
  </si>
  <si>
    <t>孙亚琴5万项目，分给吕剑1.5万，何强0.7万，周海玲1万，剩余1.8万</t>
    <phoneticPr fontId="1" type="noConversion"/>
  </si>
  <si>
    <t>台玉红5万元项目，分给张烨2万，郭将2万，剩余1万</t>
    <phoneticPr fontId="1" type="noConversion"/>
  </si>
  <si>
    <t>王小芳</t>
    <phoneticPr fontId="1" type="noConversion"/>
  </si>
  <si>
    <t>纪汉霖7.5万项目，分给王小芳1.5万，剩余6万</t>
    <phoneticPr fontId="1" type="noConversion"/>
  </si>
  <si>
    <t>严凌</t>
    <phoneticPr fontId="1" type="noConversion"/>
  </si>
  <si>
    <t>刘魏巍16万项目，分给严凌6万，剩余10万</t>
    <phoneticPr fontId="1" type="noConversion"/>
  </si>
  <si>
    <t>杨坚争12万项目，分给赵庚升1万，剩余11万</t>
    <phoneticPr fontId="1" type="noConversion"/>
  </si>
  <si>
    <t>杨坚争8万项目，分给张宝明4万，李学迁3万，剩余1万</t>
    <phoneticPr fontId="1" type="noConversion"/>
  </si>
  <si>
    <t>杨晓芳</t>
    <phoneticPr fontId="1" type="noConversion"/>
  </si>
  <si>
    <t>韩印5.25万项目，分给杨晓芳2万，剩余3.25万</t>
    <phoneticPr fontId="1" type="noConversion"/>
  </si>
  <si>
    <t>张宝明</t>
    <phoneticPr fontId="1" type="noConversion"/>
  </si>
  <si>
    <t>杨坚争8万项目，分给张宝明4万，李学迁3万，剩余1万</t>
    <phoneticPr fontId="1" type="noConversion"/>
  </si>
  <si>
    <t>张烨</t>
    <phoneticPr fontId="1" type="noConversion"/>
  </si>
  <si>
    <t>台玉红5万元项目，分给张烨2万，郭将2万，剩余1万</t>
    <phoneticPr fontId="1" type="noConversion"/>
  </si>
  <si>
    <t>张云</t>
    <phoneticPr fontId="1" type="noConversion"/>
  </si>
  <si>
    <t>陈庆杰12万项目，分给张云2万，仲伟冰2万，龚德风2万，剩余6万</t>
    <phoneticPr fontId="1" type="noConversion"/>
  </si>
  <si>
    <t>赵延波</t>
    <phoneticPr fontId="1" type="noConversion"/>
  </si>
  <si>
    <t>林凤10万元项目，分给赵延波5万，剩余5万</t>
    <phoneticPr fontId="1" type="noConversion"/>
  </si>
  <si>
    <t>鲁虹12万项目，分给陈进3万，赵延波3万，剩余6万</t>
    <phoneticPr fontId="1" type="noConversion"/>
  </si>
  <si>
    <t>仲伟冰</t>
    <phoneticPr fontId="1" type="noConversion"/>
  </si>
  <si>
    <t>周海玲</t>
    <phoneticPr fontId="1" type="noConversion"/>
  </si>
  <si>
    <t>孙亚琴5万项目，分给吕剑1.5万，何强0.7万，周海玲1万，剩余1.8万</t>
    <phoneticPr fontId="1" type="noConversion"/>
  </si>
  <si>
    <t>董洁霜15万项目，分给车丽萍5万，剩余10万</t>
    <phoneticPr fontId="1" type="noConversion"/>
  </si>
  <si>
    <t>车丽萍</t>
    <phoneticPr fontId="1" type="noConversion"/>
  </si>
  <si>
    <t>李芳12.5万项目，分给刘媛华2万，分给黄小青0.5万，剩余10万</t>
    <phoneticPr fontId="1" type="noConversion"/>
  </si>
  <si>
    <t>刘媛华</t>
    <phoneticPr fontId="1" type="noConversion"/>
  </si>
  <si>
    <t>黄小青</t>
    <phoneticPr fontId="1" type="noConversion"/>
  </si>
</sst>
</file>

<file path=xl/styles.xml><?xml version="1.0" encoding="utf-8"?>
<styleSheet xmlns="http://schemas.openxmlformats.org/spreadsheetml/2006/main">
  <fonts count="8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2"/>
      <color rgb="FFFF0000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vertical="center"/>
    </xf>
    <xf numFmtId="0" fontId="3" fillId="0" borderId="1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 wrapText="1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02"/>
  <sheetViews>
    <sheetView tabSelected="1" workbookViewId="0">
      <selection activeCell="D96" sqref="D96"/>
    </sheetView>
  </sheetViews>
  <sheetFormatPr defaultColWidth="8.875" defaultRowHeight="13.5"/>
  <cols>
    <col min="1" max="2" width="8.875" style="9"/>
    <col min="3" max="3" width="13" style="9" customWidth="1"/>
    <col min="4" max="5" width="8.875" style="11"/>
    <col min="6" max="6" width="8.25" style="9" customWidth="1"/>
    <col min="7" max="7" width="12.125" style="9" customWidth="1"/>
    <col min="8" max="8" width="12.5" style="11" customWidth="1"/>
    <col min="9" max="9" width="26" style="13" customWidth="1"/>
    <col min="10" max="10" width="26.625" style="14" customWidth="1"/>
    <col min="11" max="11" width="46.125" style="14" customWidth="1"/>
    <col min="12" max="16384" width="8.875" style="9"/>
  </cols>
  <sheetData>
    <row r="1" spans="1:14" s="3" customFormat="1" ht="40.5">
      <c r="A1" s="1" t="s">
        <v>1</v>
      </c>
      <c r="B1" s="2" t="s">
        <v>0</v>
      </c>
      <c r="C1" s="2" t="s">
        <v>2</v>
      </c>
      <c r="D1" s="2" t="s">
        <v>9</v>
      </c>
      <c r="E1" s="2" t="s">
        <v>3</v>
      </c>
      <c r="F1" s="2" t="s">
        <v>67</v>
      </c>
      <c r="G1" s="2" t="s">
        <v>66</v>
      </c>
      <c r="H1" s="18" t="s">
        <v>68</v>
      </c>
      <c r="I1" s="2" t="s">
        <v>69</v>
      </c>
      <c r="J1" s="2" t="s">
        <v>4</v>
      </c>
      <c r="K1" s="2" t="s">
        <v>5</v>
      </c>
      <c r="L1" s="2" t="s">
        <v>6</v>
      </c>
      <c r="M1" s="2" t="s">
        <v>7</v>
      </c>
      <c r="N1" s="2" t="s">
        <v>8</v>
      </c>
    </row>
    <row r="2" spans="1:14" ht="35.25" customHeight="1">
      <c r="A2" s="4">
        <v>1</v>
      </c>
      <c r="B2" s="4">
        <v>2014</v>
      </c>
      <c r="C2" s="5" t="s">
        <v>104</v>
      </c>
      <c r="D2" s="6" t="s">
        <v>343</v>
      </c>
      <c r="E2" s="16">
        <v>5</v>
      </c>
      <c r="F2" s="6">
        <v>1</v>
      </c>
      <c r="G2" s="16">
        <f t="shared" ref="G2" si="0">E2*F2</f>
        <v>5</v>
      </c>
      <c r="H2" s="19">
        <v>5</v>
      </c>
      <c r="I2" s="8" t="s">
        <v>342</v>
      </c>
      <c r="J2" s="5" t="s">
        <v>181</v>
      </c>
      <c r="K2" s="5" t="s">
        <v>223</v>
      </c>
      <c r="L2" s="5" t="s">
        <v>88</v>
      </c>
      <c r="M2" s="5" t="s">
        <v>10</v>
      </c>
      <c r="N2" s="5" t="s">
        <v>89</v>
      </c>
    </row>
    <row r="3" spans="1:14" ht="47.25" customHeight="1">
      <c r="A3" s="4">
        <v>2</v>
      </c>
      <c r="B3" s="4">
        <v>2014</v>
      </c>
      <c r="C3" s="5" t="s">
        <v>130</v>
      </c>
      <c r="D3" s="6" t="s">
        <v>305</v>
      </c>
      <c r="E3" s="16">
        <v>3</v>
      </c>
      <c r="F3" s="6">
        <v>1</v>
      </c>
      <c r="G3" s="16">
        <f t="shared" ref="G3:G35" si="1">E3*F3</f>
        <v>3</v>
      </c>
      <c r="H3" s="17">
        <v>3</v>
      </c>
      <c r="I3" s="8" t="s">
        <v>304</v>
      </c>
      <c r="J3" s="5" t="s">
        <v>190</v>
      </c>
      <c r="K3" s="5" t="s">
        <v>246</v>
      </c>
      <c r="L3" s="5" t="s">
        <v>88</v>
      </c>
      <c r="M3" s="5" t="s">
        <v>10</v>
      </c>
      <c r="N3" s="5" t="s">
        <v>288</v>
      </c>
    </row>
    <row r="4" spans="1:14" ht="47.25" customHeight="1">
      <c r="A4" s="4">
        <v>3</v>
      </c>
      <c r="B4" s="4">
        <v>2014</v>
      </c>
      <c r="C4" s="5" t="s">
        <v>95</v>
      </c>
      <c r="D4" s="6" t="s">
        <v>14</v>
      </c>
      <c r="E4" s="16">
        <v>6</v>
      </c>
      <c r="F4" s="6">
        <v>1</v>
      </c>
      <c r="G4" s="16">
        <f t="shared" si="1"/>
        <v>6</v>
      </c>
      <c r="H4" s="20">
        <v>34.5</v>
      </c>
      <c r="I4" s="8" t="s">
        <v>306</v>
      </c>
      <c r="J4" s="5" t="s">
        <v>51</v>
      </c>
      <c r="K4" s="5" t="s">
        <v>217</v>
      </c>
      <c r="L4" s="5" t="s">
        <v>88</v>
      </c>
      <c r="M4" s="5" t="s">
        <v>10</v>
      </c>
      <c r="N4" s="5" t="s">
        <v>272</v>
      </c>
    </row>
    <row r="5" spans="1:14" ht="47.25" customHeight="1">
      <c r="A5" s="4">
        <v>4</v>
      </c>
      <c r="B5" s="4">
        <v>2014</v>
      </c>
      <c r="C5" s="5" t="s">
        <v>94</v>
      </c>
      <c r="D5" s="6" t="s">
        <v>14</v>
      </c>
      <c r="E5" s="16">
        <v>28.5</v>
      </c>
      <c r="F5" s="6">
        <v>1</v>
      </c>
      <c r="G5" s="16">
        <f t="shared" si="1"/>
        <v>28.5</v>
      </c>
      <c r="H5" s="21"/>
      <c r="I5" s="8"/>
      <c r="J5" s="5" t="s">
        <v>51</v>
      </c>
      <c r="K5" s="5" t="s">
        <v>216</v>
      </c>
      <c r="L5" s="5" t="s">
        <v>88</v>
      </c>
      <c r="M5" s="5" t="s">
        <v>10</v>
      </c>
      <c r="N5" s="5" t="s">
        <v>272</v>
      </c>
    </row>
    <row r="6" spans="1:14" ht="30.75" customHeight="1">
      <c r="A6" s="4">
        <v>5</v>
      </c>
      <c r="B6" s="4">
        <v>2014</v>
      </c>
      <c r="C6" s="5" t="s">
        <v>102</v>
      </c>
      <c r="D6" s="6" t="s">
        <v>17</v>
      </c>
      <c r="E6" s="16">
        <v>4</v>
      </c>
      <c r="F6" s="6">
        <v>1</v>
      </c>
      <c r="G6" s="16">
        <f t="shared" si="1"/>
        <v>4</v>
      </c>
      <c r="H6" s="20">
        <v>124.84</v>
      </c>
      <c r="I6" s="8"/>
      <c r="J6" s="5" t="s">
        <v>32</v>
      </c>
      <c r="K6" s="5" t="s">
        <v>33</v>
      </c>
      <c r="L6" s="5" t="s">
        <v>88</v>
      </c>
      <c r="M6" s="5" t="s">
        <v>10</v>
      </c>
      <c r="N6" s="5" t="s">
        <v>89</v>
      </c>
    </row>
    <row r="7" spans="1:14" ht="13.5" customHeight="1">
      <c r="A7" s="4">
        <v>6</v>
      </c>
      <c r="B7" s="4">
        <v>2013</v>
      </c>
      <c r="C7" s="5" t="s">
        <v>72</v>
      </c>
      <c r="D7" s="6" t="s">
        <v>17</v>
      </c>
      <c r="E7" s="16">
        <v>7.4</v>
      </c>
      <c r="F7" s="6">
        <v>1</v>
      </c>
      <c r="G7" s="16">
        <f t="shared" si="1"/>
        <v>7.4</v>
      </c>
      <c r="H7" s="22"/>
      <c r="I7" s="8"/>
      <c r="J7" s="5" t="s">
        <v>84</v>
      </c>
      <c r="K7" s="5" t="s">
        <v>79</v>
      </c>
      <c r="L7" s="5" t="s">
        <v>88</v>
      </c>
      <c r="M7" s="5" t="s">
        <v>10</v>
      </c>
      <c r="N7" s="5" t="s">
        <v>89</v>
      </c>
    </row>
    <row r="8" spans="1:14" ht="13.5" customHeight="1">
      <c r="A8" s="4">
        <v>7</v>
      </c>
      <c r="B8" s="4">
        <v>2014</v>
      </c>
      <c r="C8" s="5" t="s">
        <v>72</v>
      </c>
      <c r="D8" s="6" t="s">
        <v>17</v>
      </c>
      <c r="E8" s="16">
        <v>7.4</v>
      </c>
      <c r="F8" s="6">
        <v>1</v>
      </c>
      <c r="G8" s="16">
        <f t="shared" si="1"/>
        <v>7.4</v>
      </c>
      <c r="H8" s="22"/>
      <c r="I8" s="8"/>
      <c r="J8" s="5" t="s">
        <v>84</v>
      </c>
      <c r="K8" s="5" t="s">
        <v>79</v>
      </c>
      <c r="L8" s="5" t="s">
        <v>88</v>
      </c>
      <c r="M8" s="5" t="s">
        <v>10</v>
      </c>
      <c r="N8" s="5" t="s">
        <v>89</v>
      </c>
    </row>
    <row r="9" spans="1:14" ht="13.5" customHeight="1">
      <c r="A9" s="4">
        <v>8</v>
      </c>
      <c r="B9" s="4">
        <v>2013</v>
      </c>
      <c r="C9" s="5" t="s">
        <v>73</v>
      </c>
      <c r="D9" s="6" t="s">
        <v>17</v>
      </c>
      <c r="E9" s="16">
        <v>7</v>
      </c>
      <c r="F9" s="6">
        <v>1</v>
      </c>
      <c r="G9" s="16">
        <f t="shared" si="1"/>
        <v>7</v>
      </c>
      <c r="H9" s="22"/>
      <c r="I9" s="8"/>
      <c r="J9" s="5" t="s">
        <v>85</v>
      </c>
      <c r="K9" s="5" t="s">
        <v>80</v>
      </c>
      <c r="L9" s="5" t="s">
        <v>88</v>
      </c>
      <c r="M9" s="5" t="s">
        <v>10</v>
      </c>
      <c r="N9" s="5" t="s">
        <v>89</v>
      </c>
    </row>
    <row r="10" spans="1:14" ht="35.25" customHeight="1">
      <c r="A10" s="4">
        <v>9</v>
      </c>
      <c r="B10" s="4">
        <v>2014</v>
      </c>
      <c r="C10" s="5" t="s">
        <v>104</v>
      </c>
      <c r="D10" s="6" t="s">
        <v>17</v>
      </c>
      <c r="E10" s="16">
        <v>10</v>
      </c>
      <c r="F10" s="6">
        <v>1</v>
      </c>
      <c r="G10" s="16">
        <f t="shared" si="1"/>
        <v>10</v>
      </c>
      <c r="H10" s="22"/>
      <c r="I10" s="8" t="s">
        <v>342</v>
      </c>
      <c r="J10" s="5" t="s">
        <v>181</v>
      </c>
      <c r="K10" s="5" t="s">
        <v>223</v>
      </c>
      <c r="L10" s="5" t="s">
        <v>88</v>
      </c>
      <c r="M10" s="5" t="s">
        <v>10</v>
      </c>
      <c r="N10" s="5" t="s">
        <v>89</v>
      </c>
    </row>
    <row r="11" spans="1:14" ht="14.45" customHeight="1">
      <c r="A11" s="4">
        <v>10</v>
      </c>
      <c r="B11" s="4">
        <v>2014</v>
      </c>
      <c r="C11" s="5" t="s">
        <v>103</v>
      </c>
      <c r="D11" s="6" t="s">
        <v>17</v>
      </c>
      <c r="E11" s="16">
        <v>10.8</v>
      </c>
      <c r="F11" s="6">
        <v>1</v>
      </c>
      <c r="G11" s="16">
        <f t="shared" si="1"/>
        <v>10.8</v>
      </c>
      <c r="H11" s="22"/>
      <c r="I11" s="8"/>
      <c r="J11" s="5" t="s">
        <v>58</v>
      </c>
      <c r="K11" s="5" t="s">
        <v>59</v>
      </c>
      <c r="L11" s="5" t="s">
        <v>88</v>
      </c>
      <c r="M11" s="5" t="s">
        <v>10</v>
      </c>
      <c r="N11" s="5" t="s">
        <v>89</v>
      </c>
    </row>
    <row r="12" spans="1:14" ht="14.45" customHeight="1">
      <c r="A12" s="4">
        <v>11</v>
      </c>
      <c r="B12" s="4">
        <v>2014</v>
      </c>
      <c r="C12" s="5" t="s">
        <v>97</v>
      </c>
      <c r="D12" s="6" t="s">
        <v>17</v>
      </c>
      <c r="E12" s="16">
        <v>7</v>
      </c>
      <c r="F12" s="6">
        <v>1</v>
      </c>
      <c r="G12" s="16">
        <f t="shared" si="1"/>
        <v>7</v>
      </c>
      <c r="H12" s="22"/>
      <c r="I12" s="8"/>
      <c r="J12" s="5" t="s">
        <v>71</v>
      </c>
      <c r="K12" s="5" t="s">
        <v>70</v>
      </c>
      <c r="L12" s="5" t="s">
        <v>88</v>
      </c>
      <c r="M12" s="5" t="s">
        <v>10</v>
      </c>
      <c r="N12" s="5" t="s">
        <v>89</v>
      </c>
    </row>
    <row r="13" spans="1:14" ht="14.45" customHeight="1">
      <c r="A13" s="4">
        <v>12</v>
      </c>
      <c r="B13" s="4">
        <v>2014</v>
      </c>
      <c r="C13" s="5" t="s">
        <v>99</v>
      </c>
      <c r="D13" s="6" t="s">
        <v>17</v>
      </c>
      <c r="E13" s="16">
        <v>8</v>
      </c>
      <c r="F13" s="6">
        <v>1</v>
      </c>
      <c r="G13" s="16">
        <f t="shared" si="1"/>
        <v>8</v>
      </c>
      <c r="H13" s="22"/>
      <c r="I13" s="8"/>
      <c r="J13" s="5" t="s">
        <v>178</v>
      </c>
      <c r="K13" s="5" t="s">
        <v>220</v>
      </c>
      <c r="L13" s="5" t="s">
        <v>88</v>
      </c>
      <c r="M13" s="5" t="s">
        <v>10</v>
      </c>
      <c r="N13" s="5" t="s">
        <v>89</v>
      </c>
    </row>
    <row r="14" spans="1:14" ht="14.45" customHeight="1">
      <c r="A14" s="4">
        <v>13</v>
      </c>
      <c r="B14" s="4">
        <v>2014</v>
      </c>
      <c r="C14" s="5" t="s">
        <v>101</v>
      </c>
      <c r="D14" s="6" t="s">
        <v>17</v>
      </c>
      <c r="E14" s="16">
        <v>5.5</v>
      </c>
      <c r="F14" s="6">
        <v>1</v>
      </c>
      <c r="G14" s="16">
        <f t="shared" si="1"/>
        <v>5.5</v>
      </c>
      <c r="H14" s="22"/>
      <c r="I14" s="8"/>
      <c r="J14" s="5" t="s">
        <v>180</v>
      </c>
      <c r="K14" s="5" t="s">
        <v>222</v>
      </c>
      <c r="L14" s="5" t="s">
        <v>88</v>
      </c>
      <c r="M14" s="5" t="s">
        <v>10</v>
      </c>
      <c r="N14" s="5" t="s">
        <v>89</v>
      </c>
    </row>
    <row r="15" spans="1:14" ht="14.45" customHeight="1">
      <c r="A15" s="4">
        <v>14</v>
      </c>
      <c r="B15" s="4">
        <v>2014</v>
      </c>
      <c r="C15" s="5" t="s">
        <v>100</v>
      </c>
      <c r="D15" s="6" t="s">
        <v>17</v>
      </c>
      <c r="E15" s="16">
        <v>4.67</v>
      </c>
      <c r="F15" s="6">
        <v>1</v>
      </c>
      <c r="G15" s="16">
        <f t="shared" si="1"/>
        <v>4.67</v>
      </c>
      <c r="H15" s="22"/>
      <c r="I15" s="8"/>
      <c r="J15" s="5" t="s">
        <v>179</v>
      </c>
      <c r="K15" s="5" t="s">
        <v>221</v>
      </c>
      <c r="L15" s="5" t="s">
        <v>88</v>
      </c>
      <c r="M15" s="5" t="s">
        <v>10</v>
      </c>
      <c r="N15" s="5" t="s">
        <v>89</v>
      </c>
    </row>
    <row r="16" spans="1:14" ht="14.45" customHeight="1">
      <c r="A16" s="4">
        <v>15</v>
      </c>
      <c r="B16" s="4">
        <v>2014</v>
      </c>
      <c r="C16" s="5" t="s">
        <v>96</v>
      </c>
      <c r="D16" s="6" t="s">
        <v>17</v>
      </c>
      <c r="E16" s="16">
        <v>47.4</v>
      </c>
      <c r="F16" s="6">
        <v>1</v>
      </c>
      <c r="G16" s="16">
        <f t="shared" si="1"/>
        <v>47.4</v>
      </c>
      <c r="H16" s="22"/>
      <c r="I16" s="8"/>
      <c r="J16" s="5" t="s">
        <v>176</v>
      </c>
      <c r="K16" s="5" t="s">
        <v>218</v>
      </c>
      <c r="L16" s="5" t="s">
        <v>88</v>
      </c>
      <c r="M16" s="5" t="s">
        <v>10</v>
      </c>
      <c r="N16" s="5" t="s">
        <v>89</v>
      </c>
    </row>
    <row r="17" spans="1:14" ht="14.45" customHeight="1">
      <c r="A17" s="4">
        <v>16</v>
      </c>
      <c r="B17" s="4">
        <v>2014</v>
      </c>
      <c r="C17" s="5" t="s">
        <v>98</v>
      </c>
      <c r="D17" s="6" t="s">
        <v>17</v>
      </c>
      <c r="E17" s="16">
        <v>5.67</v>
      </c>
      <c r="F17" s="6">
        <v>1</v>
      </c>
      <c r="G17" s="16">
        <f t="shared" si="1"/>
        <v>5.67</v>
      </c>
      <c r="H17" s="21"/>
      <c r="I17" s="8"/>
      <c r="J17" s="5" t="s">
        <v>177</v>
      </c>
      <c r="K17" s="5" t="s">
        <v>219</v>
      </c>
      <c r="L17" s="5" t="s">
        <v>88</v>
      </c>
      <c r="M17" s="5" t="s">
        <v>10</v>
      </c>
      <c r="N17" s="5" t="s">
        <v>89</v>
      </c>
    </row>
    <row r="18" spans="1:14" ht="14.45" customHeight="1">
      <c r="A18" s="4">
        <v>17</v>
      </c>
      <c r="B18" s="4">
        <v>2013</v>
      </c>
      <c r="C18" s="5" t="s">
        <v>74</v>
      </c>
      <c r="D18" s="6" t="s">
        <v>93</v>
      </c>
      <c r="E18" s="16">
        <v>5</v>
      </c>
      <c r="F18" s="6">
        <v>1</v>
      </c>
      <c r="G18" s="16">
        <f t="shared" si="1"/>
        <v>5</v>
      </c>
      <c r="H18" s="17">
        <v>5</v>
      </c>
      <c r="I18" s="8"/>
      <c r="J18" s="5" t="s">
        <v>86</v>
      </c>
      <c r="K18" s="5" t="s">
        <v>81</v>
      </c>
      <c r="L18" s="5" t="s">
        <v>88</v>
      </c>
      <c r="M18" s="5" t="s">
        <v>10</v>
      </c>
      <c r="N18" s="5" t="s">
        <v>90</v>
      </c>
    </row>
    <row r="19" spans="1:14" ht="20.25">
      <c r="A19" s="4">
        <v>18</v>
      </c>
      <c r="B19" s="4">
        <v>2014</v>
      </c>
      <c r="C19" s="5" t="s">
        <v>105</v>
      </c>
      <c r="D19" s="6" t="s">
        <v>26</v>
      </c>
      <c r="E19" s="16">
        <v>24.14</v>
      </c>
      <c r="F19" s="6">
        <v>1</v>
      </c>
      <c r="G19" s="16">
        <f t="shared" si="1"/>
        <v>24.14</v>
      </c>
      <c r="H19" s="17">
        <v>24.14</v>
      </c>
      <c r="I19" s="8"/>
      <c r="J19" s="5" t="s">
        <v>182</v>
      </c>
      <c r="K19" s="5" t="s">
        <v>224</v>
      </c>
      <c r="L19" s="5" t="s">
        <v>88</v>
      </c>
      <c r="M19" s="5" t="s">
        <v>25</v>
      </c>
      <c r="N19" s="5" t="s">
        <v>273</v>
      </c>
    </row>
    <row r="20" spans="1:14" ht="25.5" customHeight="1">
      <c r="A20" s="4">
        <v>19</v>
      </c>
      <c r="B20" s="4">
        <v>2014</v>
      </c>
      <c r="C20" s="5" t="s">
        <v>95</v>
      </c>
      <c r="D20" s="6" t="s">
        <v>307</v>
      </c>
      <c r="E20" s="16">
        <v>2</v>
      </c>
      <c r="F20" s="6">
        <v>1</v>
      </c>
      <c r="G20" s="16">
        <f t="shared" si="1"/>
        <v>2</v>
      </c>
      <c r="H20" s="17">
        <v>2</v>
      </c>
      <c r="I20" s="8" t="s">
        <v>308</v>
      </c>
      <c r="J20" s="5" t="s">
        <v>51</v>
      </c>
      <c r="K20" s="5" t="s">
        <v>217</v>
      </c>
      <c r="L20" s="5" t="s">
        <v>88</v>
      </c>
      <c r="M20" s="5" t="s">
        <v>10</v>
      </c>
      <c r="N20" s="5" t="s">
        <v>272</v>
      </c>
    </row>
    <row r="21" spans="1:14" ht="25.5" customHeight="1">
      <c r="A21" s="4">
        <v>20</v>
      </c>
      <c r="B21" s="4">
        <v>2014</v>
      </c>
      <c r="C21" s="5" t="s">
        <v>134</v>
      </c>
      <c r="D21" s="6" t="s">
        <v>309</v>
      </c>
      <c r="E21" s="16">
        <v>2</v>
      </c>
      <c r="F21" s="6">
        <v>1</v>
      </c>
      <c r="G21" s="16">
        <f t="shared" si="1"/>
        <v>2</v>
      </c>
      <c r="H21" s="17">
        <v>2</v>
      </c>
      <c r="I21" s="8" t="s">
        <v>310</v>
      </c>
      <c r="J21" s="5" t="s">
        <v>63</v>
      </c>
      <c r="K21" s="5" t="s">
        <v>64</v>
      </c>
      <c r="L21" s="5" t="s">
        <v>88</v>
      </c>
      <c r="M21" s="5" t="s">
        <v>10</v>
      </c>
      <c r="N21" s="5" t="s">
        <v>292</v>
      </c>
    </row>
    <row r="22" spans="1:14" ht="14.45" customHeight="1">
      <c r="A22" s="4">
        <v>21</v>
      </c>
      <c r="B22" s="4">
        <v>2014</v>
      </c>
      <c r="C22" s="5" t="s">
        <v>106</v>
      </c>
      <c r="D22" s="6" t="s">
        <v>161</v>
      </c>
      <c r="E22" s="16">
        <v>2</v>
      </c>
      <c r="F22" s="6">
        <v>1</v>
      </c>
      <c r="G22" s="16">
        <f t="shared" si="1"/>
        <v>2</v>
      </c>
      <c r="H22" s="17">
        <v>2</v>
      </c>
      <c r="I22" s="8"/>
      <c r="J22" s="5" t="s">
        <v>183</v>
      </c>
      <c r="K22" s="5" t="s">
        <v>225</v>
      </c>
      <c r="L22" s="5" t="s">
        <v>88</v>
      </c>
      <c r="M22" s="5" t="s">
        <v>10</v>
      </c>
      <c r="N22" s="5" t="s">
        <v>274</v>
      </c>
    </row>
    <row r="23" spans="1:14" ht="34.5" customHeight="1">
      <c r="A23" s="4">
        <v>22</v>
      </c>
      <c r="B23" s="4">
        <v>2014</v>
      </c>
      <c r="C23" s="5" t="s">
        <v>107</v>
      </c>
      <c r="D23" s="6" t="s">
        <v>16</v>
      </c>
      <c r="E23" s="16">
        <v>3.25</v>
      </c>
      <c r="F23" s="6">
        <v>1</v>
      </c>
      <c r="G23" s="16">
        <f t="shared" si="1"/>
        <v>3.25</v>
      </c>
      <c r="H23" s="17">
        <v>3.25</v>
      </c>
      <c r="I23" s="8" t="s">
        <v>311</v>
      </c>
      <c r="J23" s="5" t="s">
        <v>184</v>
      </c>
      <c r="K23" s="5" t="s">
        <v>226</v>
      </c>
      <c r="L23" s="5" t="s">
        <v>88</v>
      </c>
      <c r="M23" s="5" t="s">
        <v>20</v>
      </c>
      <c r="N23" s="5" t="s">
        <v>275</v>
      </c>
    </row>
    <row r="24" spans="1:14" ht="34.5" customHeight="1">
      <c r="A24" s="4">
        <v>23</v>
      </c>
      <c r="B24" s="4">
        <v>2014</v>
      </c>
      <c r="C24" s="5" t="s">
        <v>108</v>
      </c>
      <c r="D24" s="6" t="s">
        <v>15</v>
      </c>
      <c r="E24" s="16">
        <v>6</v>
      </c>
      <c r="F24" s="6">
        <v>1</v>
      </c>
      <c r="G24" s="16">
        <f t="shared" si="1"/>
        <v>6</v>
      </c>
      <c r="H24" s="17">
        <v>6</v>
      </c>
      <c r="I24" s="8"/>
      <c r="J24" s="5" t="s">
        <v>53</v>
      </c>
      <c r="K24" s="5" t="s">
        <v>54</v>
      </c>
      <c r="L24" s="5" t="s">
        <v>88</v>
      </c>
      <c r="M24" s="5" t="s">
        <v>10</v>
      </c>
      <c r="N24" s="5" t="s">
        <v>276</v>
      </c>
    </row>
    <row r="25" spans="1:14" ht="43.5" customHeight="1">
      <c r="A25" s="4">
        <v>24</v>
      </c>
      <c r="B25" s="4">
        <v>2014</v>
      </c>
      <c r="C25" s="5" t="s">
        <v>133</v>
      </c>
      <c r="D25" s="6" t="s">
        <v>312</v>
      </c>
      <c r="E25" s="16">
        <v>0.7</v>
      </c>
      <c r="F25" s="6">
        <v>1</v>
      </c>
      <c r="G25" s="16">
        <f t="shared" si="1"/>
        <v>0.7</v>
      </c>
      <c r="H25" s="17">
        <v>0.7</v>
      </c>
      <c r="I25" s="8" t="s">
        <v>313</v>
      </c>
      <c r="J25" s="5" t="s">
        <v>197</v>
      </c>
      <c r="K25" s="5" t="s">
        <v>249</v>
      </c>
      <c r="L25" s="5" t="s">
        <v>88</v>
      </c>
      <c r="M25" s="5" t="s">
        <v>10</v>
      </c>
      <c r="N25" s="5" t="s">
        <v>291</v>
      </c>
    </row>
    <row r="26" spans="1:14" ht="42.75" customHeight="1">
      <c r="A26" s="4">
        <v>25</v>
      </c>
      <c r="B26" s="4">
        <v>2014</v>
      </c>
      <c r="C26" s="5" t="s">
        <v>112</v>
      </c>
      <c r="D26" s="6" t="s">
        <v>346</v>
      </c>
      <c r="E26" s="16">
        <v>0.5</v>
      </c>
      <c r="F26" s="6">
        <v>1</v>
      </c>
      <c r="G26" s="16">
        <f t="shared" ref="G26" si="2">E26*F26</f>
        <v>0.5</v>
      </c>
      <c r="H26" s="17">
        <v>0.5</v>
      </c>
      <c r="I26" s="8" t="s">
        <v>344</v>
      </c>
      <c r="J26" s="5" t="s">
        <v>18</v>
      </c>
      <c r="K26" s="5" t="s">
        <v>19</v>
      </c>
      <c r="L26" s="5" t="s">
        <v>88</v>
      </c>
      <c r="M26" s="5" t="s">
        <v>20</v>
      </c>
      <c r="N26" s="5" t="s">
        <v>279</v>
      </c>
    </row>
    <row r="27" spans="1:14" ht="27.75" customHeight="1">
      <c r="A27" s="4">
        <v>26</v>
      </c>
      <c r="B27" s="4">
        <v>2014</v>
      </c>
      <c r="C27" s="5" t="s">
        <v>109</v>
      </c>
      <c r="D27" s="6" t="s">
        <v>52</v>
      </c>
      <c r="E27" s="16">
        <v>6</v>
      </c>
      <c r="F27" s="6">
        <v>1</v>
      </c>
      <c r="G27" s="16">
        <f t="shared" si="1"/>
        <v>6</v>
      </c>
      <c r="H27" s="17">
        <v>6</v>
      </c>
      <c r="I27" s="8" t="s">
        <v>314</v>
      </c>
      <c r="J27" s="5" t="s">
        <v>185</v>
      </c>
      <c r="K27" s="5" t="s">
        <v>227</v>
      </c>
      <c r="L27" s="5" t="s">
        <v>88</v>
      </c>
      <c r="M27" s="5" t="s">
        <v>10</v>
      </c>
      <c r="N27" s="5" t="s">
        <v>277</v>
      </c>
    </row>
    <row r="28" spans="1:14" ht="27.75" customHeight="1">
      <c r="A28" s="4">
        <v>27</v>
      </c>
      <c r="B28" s="4">
        <v>2014</v>
      </c>
      <c r="C28" s="5" t="s">
        <v>111</v>
      </c>
      <c r="D28" s="6" t="s">
        <v>162</v>
      </c>
      <c r="E28" s="16">
        <v>16</v>
      </c>
      <c r="F28" s="6">
        <v>1</v>
      </c>
      <c r="G28" s="16">
        <f t="shared" si="1"/>
        <v>16</v>
      </c>
      <c r="H28" s="20">
        <v>20</v>
      </c>
      <c r="I28" s="8"/>
      <c r="J28" s="5" t="s">
        <v>58</v>
      </c>
      <c r="K28" s="5" t="s">
        <v>229</v>
      </c>
      <c r="L28" s="5" t="s">
        <v>88</v>
      </c>
      <c r="M28" s="5" t="s">
        <v>10</v>
      </c>
      <c r="N28" s="5" t="s">
        <v>278</v>
      </c>
    </row>
    <row r="29" spans="1:14" ht="14.45" customHeight="1">
      <c r="A29" s="4">
        <v>28</v>
      </c>
      <c r="B29" s="4">
        <v>2014</v>
      </c>
      <c r="C29" s="5" t="s">
        <v>110</v>
      </c>
      <c r="D29" s="6" t="s">
        <v>162</v>
      </c>
      <c r="E29" s="16">
        <v>4</v>
      </c>
      <c r="F29" s="6">
        <v>1</v>
      </c>
      <c r="G29" s="16">
        <f t="shared" si="1"/>
        <v>4</v>
      </c>
      <c r="H29" s="21"/>
      <c r="I29" s="8"/>
      <c r="J29" s="5" t="s">
        <v>186</v>
      </c>
      <c r="K29" s="5" t="s">
        <v>228</v>
      </c>
      <c r="L29" s="5" t="s">
        <v>88</v>
      </c>
      <c r="M29" s="5" t="s">
        <v>35</v>
      </c>
      <c r="N29" s="5" t="s">
        <v>278</v>
      </c>
    </row>
    <row r="30" spans="1:14" ht="42.75" customHeight="1">
      <c r="A30" s="4">
        <v>29</v>
      </c>
      <c r="B30" s="4">
        <v>2014</v>
      </c>
      <c r="C30" s="5" t="s">
        <v>112</v>
      </c>
      <c r="D30" s="6" t="s">
        <v>21</v>
      </c>
      <c r="E30" s="16">
        <v>10</v>
      </c>
      <c r="F30" s="6">
        <v>1</v>
      </c>
      <c r="G30" s="16">
        <f>E30*F30</f>
        <v>10</v>
      </c>
      <c r="H30" s="17">
        <v>10</v>
      </c>
      <c r="I30" s="8" t="s">
        <v>344</v>
      </c>
      <c r="J30" s="5" t="s">
        <v>18</v>
      </c>
      <c r="K30" s="5" t="s">
        <v>19</v>
      </c>
      <c r="L30" s="5" t="s">
        <v>88</v>
      </c>
      <c r="M30" s="5" t="s">
        <v>20</v>
      </c>
      <c r="N30" s="5" t="s">
        <v>279</v>
      </c>
    </row>
    <row r="31" spans="1:14" ht="14.45" customHeight="1">
      <c r="A31" s="4">
        <v>30</v>
      </c>
      <c r="B31" s="4">
        <v>2014</v>
      </c>
      <c r="C31" s="5" t="s">
        <v>113</v>
      </c>
      <c r="D31" s="6" t="s">
        <v>163</v>
      </c>
      <c r="E31" s="16">
        <v>2</v>
      </c>
      <c r="F31" s="6">
        <v>1</v>
      </c>
      <c r="G31" s="16">
        <f t="shared" si="1"/>
        <v>2</v>
      </c>
      <c r="H31" s="17">
        <v>2</v>
      </c>
      <c r="I31" s="8"/>
      <c r="J31" s="5" t="s">
        <v>187</v>
      </c>
      <c r="K31" s="5" t="s">
        <v>230</v>
      </c>
      <c r="L31" s="5" t="s">
        <v>88</v>
      </c>
      <c r="M31" s="5" t="s">
        <v>20</v>
      </c>
      <c r="N31" s="5" t="s">
        <v>280</v>
      </c>
    </row>
    <row r="32" spans="1:14" ht="14.45" customHeight="1">
      <c r="A32" s="4">
        <v>31</v>
      </c>
      <c r="B32" s="4">
        <v>2014</v>
      </c>
      <c r="C32" s="5" t="s">
        <v>116</v>
      </c>
      <c r="D32" s="6" t="s">
        <v>38</v>
      </c>
      <c r="E32" s="16">
        <v>4</v>
      </c>
      <c r="F32" s="6">
        <v>1</v>
      </c>
      <c r="G32" s="16">
        <f t="shared" si="1"/>
        <v>4</v>
      </c>
      <c r="H32" s="20">
        <v>5</v>
      </c>
      <c r="I32" s="8"/>
      <c r="J32" s="5" t="s">
        <v>37</v>
      </c>
      <c r="K32" s="5" t="s">
        <v>233</v>
      </c>
      <c r="L32" s="5" t="s">
        <v>88</v>
      </c>
      <c r="M32" s="5" t="s">
        <v>20</v>
      </c>
      <c r="N32" s="5" t="s">
        <v>281</v>
      </c>
    </row>
    <row r="33" spans="1:14" ht="14.45" customHeight="1">
      <c r="A33" s="4">
        <v>32</v>
      </c>
      <c r="B33" s="4">
        <v>2014</v>
      </c>
      <c r="C33" s="5" t="s">
        <v>115</v>
      </c>
      <c r="D33" s="6" t="s">
        <v>38</v>
      </c>
      <c r="E33" s="16">
        <v>1</v>
      </c>
      <c r="F33" s="6">
        <v>1</v>
      </c>
      <c r="G33" s="16">
        <f t="shared" si="1"/>
        <v>1</v>
      </c>
      <c r="H33" s="22"/>
      <c r="I33" s="8"/>
      <c r="J33" s="5" t="s">
        <v>37</v>
      </c>
      <c r="K33" s="5" t="s">
        <v>232</v>
      </c>
      <c r="L33" s="5" t="s">
        <v>88</v>
      </c>
      <c r="M33" s="5" t="s">
        <v>35</v>
      </c>
      <c r="N33" s="5" t="s">
        <v>281</v>
      </c>
    </row>
    <row r="34" spans="1:14" ht="14.45" customHeight="1">
      <c r="A34" s="4">
        <v>33</v>
      </c>
      <c r="B34" s="4">
        <v>2014</v>
      </c>
      <c r="C34" s="5" t="s">
        <v>114</v>
      </c>
      <c r="D34" s="6" t="s">
        <v>38</v>
      </c>
      <c r="E34" s="16">
        <v>0</v>
      </c>
      <c r="F34" s="6">
        <v>1</v>
      </c>
      <c r="G34" s="16">
        <f t="shared" si="1"/>
        <v>0</v>
      </c>
      <c r="H34" s="21"/>
      <c r="I34" s="8"/>
      <c r="J34" s="5" t="s">
        <v>37</v>
      </c>
      <c r="K34" s="5" t="s">
        <v>231</v>
      </c>
      <c r="L34" s="5" t="s">
        <v>88</v>
      </c>
      <c r="M34" s="5" t="s">
        <v>35</v>
      </c>
      <c r="N34" s="5" t="s">
        <v>281</v>
      </c>
    </row>
    <row r="35" spans="1:14" ht="39" customHeight="1">
      <c r="A35" s="4">
        <v>34</v>
      </c>
      <c r="B35" s="4">
        <v>2014</v>
      </c>
      <c r="C35" s="5" t="s">
        <v>153</v>
      </c>
      <c r="D35" s="6" t="s">
        <v>315</v>
      </c>
      <c r="E35" s="16">
        <v>3</v>
      </c>
      <c r="F35" s="6">
        <v>1</v>
      </c>
      <c r="G35" s="16">
        <f t="shared" si="1"/>
        <v>3</v>
      </c>
      <c r="H35" s="20">
        <v>4</v>
      </c>
      <c r="I35" s="8" t="s">
        <v>316</v>
      </c>
      <c r="J35" s="5" t="s">
        <v>210</v>
      </c>
      <c r="K35" s="5" t="s">
        <v>264</v>
      </c>
      <c r="L35" s="5" t="s">
        <v>88</v>
      </c>
      <c r="M35" s="5" t="s">
        <v>10</v>
      </c>
      <c r="N35" s="5" t="s">
        <v>299</v>
      </c>
    </row>
    <row r="36" spans="1:14" ht="14.45" customHeight="1">
      <c r="A36" s="4">
        <v>35</v>
      </c>
      <c r="B36" s="4">
        <v>2014</v>
      </c>
      <c r="C36" s="5" t="s">
        <v>117</v>
      </c>
      <c r="D36" s="6" t="s">
        <v>164</v>
      </c>
      <c r="E36" s="16">
        <v>1</v>
      </c>
      <c r="F36" s="6">
        <v>1</v>
      </c>
      <c r="G36" s="16">
        <f t="shared" ref="G36:G68" si="3">E36*F36</f>
        <v>1</v>
      </c>
      <c r="H36" s="21"/>
      <c r="I36" s="8"/>
      <c r="J36" s="5" t="s">
        <v>188</v>
      </c>
      <c r="K36" s="5" t="s">
        <v>234</v>
      </c>
      <c r="L36" s="5" t="s">
        <v>88</v>
      </c>
      <c r="M36" s="5" t="s">
        <v>10</v>
      </c>
      <c r="N36" s="5" t="s">
        <v>282</v>
      </c>
    </row>
    <row r="37" spans="1:14" ht="14.45" customHeight="1">
      <c r="A37" s="4">
        <v>36</v>
      </c>
      <c r="B37" s="4">
        <v>2014</v>
      </c>
      <c r="C37" s="5" t="s">
        <v>118</v>
      </c>
      <c r="D37" s="6" t="s">
        <v>165</v>
      </c>
      <c r="E37" s="16">
        <v>3.2</v>
      </c>
      <c r="F37" s="6">
        <v>1</v>
      </c>
      <c r="G37" s="16">
        <f t="shared" si="3"/>
        <v>3.2</v>
      </c>
      <c r="H37" s="17">
        <v>3.2</v>
      </c>
      <c r="I37" s="8"/>
      <c r="J37" s="5" t="s">
        <v>189</v>
      </c>
      <c r="K37" s="5" t="s">
        <v>235</v>
      </c>
      <c r="L37" s="5" t="s">
        <v>88</v>
      </c>
      <c r="M37" s="5" t="s">
        <v>10</v>
      </c>
      <c r="N37" s="5" t="s">
        <v>283</v>
      </c>
    </row>
    <row r="38" spans="1:14" ht="27.75" customHeight="1">
      <c r="A38" s="4">
        <v>37</v>
      </c>
      <c r="B38" s="4">
        <v>2014</v>
      </c>
      <c r="C38" s="5" t="s">
        <v>119</v>
      </c>
      <c r="D38" s="6" t="s">
        <v>23</v>
      </c>
      <c r="E38" s="16">
        <v>5</v>
      </c>
      <c r="F38" s="6">
        <v>1</v>
      </c>
      <c r="G38" s="16">
        <f t="shared" si="3"/>
        <v>5</v>
      </c>
      <c r="H38" s="20">
        <v>9.5</v>
      </c>
      <c r="I38" s="8" t="s">
        <v>317</v>
      </c>
      <c r="J38" s="5" t="s">
        <v>190</v>
      </c>
      <c r="K38" s="5" t="s">
        <v>236</v>
      </c>
      <c r="L38" s="5" t="s">
        <v>88</v>
      </c>
      <c r="M38" s="5" t="s">
        <v>10</v>
      </c>
      <c r="N38" s="5" t="s">
        <v>284</v>
      </c>
    </row>
    <row r="39" spans="1:14" ht="27.75" customHeight="1">
      <c r="A39" s="4">
        <v>38</v>
      </c>
      <c r="B39" s="4">
        <v>2014</v>
      </c>
      <c r="C39" s="5" t="s">
        <v>121</v>
      </c>
      <c r="D39" s="6" t="s">
        <v>23</v>
      </c>
      <c r="E39" s="16">
        <v>0.5</v>
      </c>
      <c r="F39" s="6">
        <v>1</v>
      </c>
      <c r="G39" s="16">
        <f t="shared" si="3"/>
        <v>0.5</v>
      </c>
      <c r="H39" s="22"/>
      <c r="I39" s="8"/>
      <c r="J39" s="5" t="s">
        <v>22</v>
      </c>
      <c r="K39" s="5" t="s">
        <v>238</v>
      </c>
      <c r="L39" s="5" t="s">
        <v>88</v>
      </c>
      <c r="M39" s="5" t="s">
        <v>10</v>
      </c>
      <c r="N39" s="5" t="s">
        <v>284</v>
      </c>
    </row>
    <row r="40" spans="1:14">
      <c r="A40" s="4">
        <v>39</v>
      </c>
      <c r="B40" s="4">
        <v>2014</v>
      </c>
      <c r="C40" s="5" t="s">
        <v>120</v>
      </c>
      <c r="D40" s="6" t="s">
        <v>23</v>
      </c>
      <c r="E40" s="16">
        <v>4</v>
      </c>
      <c r="F40" s="6">
        <v>1</v>
      </c>
      <c r="G40" s="16">
        <f t="shared" si="3"/>
        <v>4</v>
      </c>
      <c r="H40" s="21"/>
      <c r="I40" s="8"/>
      <c r="J40" s="5" t="s">
        <v>189</v>
      </c>
      <c r="K40" s="5" t="s">
        <v>237</v>
      </c>
      <c r="L40" s="5" t="s">
        <v>88</v>
      </c>
      <c r="M40" s="5" t="s">
        <v>10</v>
      </c>
      <c r="N40" s="5" t="s">
        <v>284</v>
      </c>
    </row>
    <row r="41" spans="1:14" ht="20.25">
      <c r="A41" s="4">
        <v>40</v>
      </c>
      <c r="B41" s="4">
        <v>2014</v>
      </c>
      <c r="C41" s="5" t="s">
        <v>122</v>
      </c>
      <c r="D41" s="6" t="s">
        <v>166</v>
      </c>
      <c r="E41" s="16">
        <v>1.5</v>
      </c>
      <c r="F41" s="6">
        <v>1</v>
      </c>
      <c r="G41" s="16">
        <f t="shared" si="3"/>
        <v>1.5</v>
      </c>
      <c r="H41" s="17">
        <v>1.5</v>
      </c>
      <c r="I41" s="8"/>
      <c r="J41" s="5" t="s">
        <v>191</v>
      </c>
      <c r="K41" s="5" t="s">
        <v>239</v>
      </c>
      <c r="L41" s="5" t="s">
        <v>88</v>
      </c>
      <c r="M41" s="5" t="s">
        <v>35</v>
      </c>
      <c r="N41" s="5" t="s">
        <v>285</v>
      </c>
    </row>
    <row r="42" spans="1:14">
      <c r="A42" s="4">
        <v>41</v>
      </c>
      <c r="B42" s="4">
        <v>2014</v>
      </c>
      <c r="C42" s="5" t="s">
        <v>124</v>
      </c>
      <c r="D42" s="6" t="s">
        <v>167</v>
      </c>
      <c r="E42" s="16">
        <v>2.8</v>
      </c>
      <c r="F42" s="6">
        <v>1</v>
      </c>
      <c r="G42" s="16">
        <f t="shared" si="3"/>
        <v>2.8</v>
      </c>
      <c r="H42" s="20">
        <v>5.6</v>
      </c>
      <c r="I42" s="8"/>
      <c r="J42" s="5" t="s">
        <v>192</v>
      </c>
      <c r="K42" s="5" t="s">
        <v>241</v>
      </c>
      <c r="L42" s="5" t="s">
        <v>88</v>
      </c>
      <c r="M42" s="5" t="s">
        <v>25</v>
      </c>
      <c r="N42" s="5" t="s">
        <v>286</v>
      </c>
    </row>
    <row r="43" spans="1:14" ht="13.5" customHeight="1">
      <c r="A43" s="4">
        <v>42</v>
      </c>
      <c r="B43" s="4">
        <v>2014</v>
      </c>
      <c r="C43" s="5" t="s">
        <v>123</v>
      </c>
      <c r="D43" s="6" t="s">
        <v>167</v>
      </c>
      <c r="E43" s="16">
        <v>2.8</v>
      </c>
      <c r="F43" s="6">
        <v>1</v>
      </c>
      <c r="G43" s="16">
        <f t="shared" si="3"/>
        <v>2.8</v>
      </c>
      <c r="H43" s="21"/>
      <c r="I43" s="8"/>
      <c r="J43" s="5" t="s">
        <v>192</v>
      </c>
      <c r="K43" s="5" t="s">
        <v>240</v>
      </c>
      <c r="L43" s="5" t="s">
        <v>88</v>
      </c>
      <c r="M43" s="5" t="s">
        <v>25</v>
      </c>
      <c r="N43" s="5" t="s">
        <v>286</v>
      </c>
    </row>
    <row r="44" spans="1:14" ht="13.5" customHeight="1">
      <c r="A44" s="4">
        <v>43</v>
      </c>
      <c r="B44" s="4">
        <v>2014</v>
      </c>
      <c r="C44" s="5" t="s">
        <v>126</v>
      </c>
      <c r="D44" s="6" t="s">
        <v>13</v>
      </c>
      <c r="E44" s="16">
        <v>1.2</v>
      </c>
      <c r="F44" s="6">
        <v>1</v>
      </c>
      <c r="G44" s="16">
        <f t="shared" si="3"/>
        <v>1.2</v>
      </c>
      <c r="H44" s="20">
        <v>72.86</v>
      </c>
      <c r="I44" s="8"/>
      <c r="J44" s="5" t="s">
        <v>11</v>
      </c>
      <c r="K44" s="5" t="s">
        <v>12</v>
      </c>
      <c r="L44" s="5" t="s">
        <v>88</v>
      </c>
      <c r="M44" s="5" t="s">
        <v>10</v>
      </c>
      <c r="N44" s="5" t="s">
        <v>287</v>
      </c>
    </row>
    <row r="45" spans="1:14" ht="15.6" customHeight="1">
      <c r="A45" s="4">
        <v>44</v>
      </c>
      <c r="B45" s="4">
        <v>2014</v>
      </c>
      <c r="C45" s="5" t="s">
        <v>128</v>
      </c>
      <c r="D45" s="6" t="s">
        <v>13</v>
      </c>
      <c r="E45" s="16">
        <v>10</v>
      </c>
      <c r="F45" s="6">
        <v>1</v>
      </c>
      <c r="G45" s="16">
        <f t="shared" si="3"/>
        <v>10</v>
      </c>
      <c r="H45" s="22"/>
      <c r="I45" s="8"/>
      <c r="J45" s="5" t="s">
        <v>194</v>
      </c>
      <c r="K45" s="5" t="s">
        <v>244</v>
      </c>
      <c r="L45" s="5" t="s">
        <v>88</v>
      </c>
      <c r="M45" s="5" t="s">
        <v>10</v>
      </c>
      <c r="N45" s="5" t="s">
        <v>287</v>
      </c>
    </row>
    <row r="46" spans="1:14" ht="13.5" customHeight="1">
      <c r="A46" s="4">
        <v>45</v>
      </c>
      <c r="B46" s="4">
        <v>2014</v>
      </c>
      <c r="C46" s="5" t="s">
        <v>125</v>
      </c>
      <c r="D46" s="6" t="s">
        <v>13</v>
      </c>
      <c r="E46" s="16">
        <v>51.66</v>
      </c>
      <c r="F46" s="6">
        <v>1</v>
      </c>
      <c r="G46" s="16">
        <f t="shared" si="3"/>
        <v>51.66</v>
      </c>
      <c r="H46" s="22"/>
      <c r="I46" s="8"/>
      <c r="J46" s="5" t="s">
        <v>176</v>
      </c>
      <c r="K46" s="5" t="s">
        <v>242</v>
      </c>
      <c r="L46" s="5" t="s">
        <v>88</v>
      </c>
      <c r="M46" s="5" t="s">
        <v>10</v>
      </c>
      <c r="N46" s="5" t="s">
        <v>287</v>
      </c>
    </row>
    <row r="47" spans="1:14" ht="27">
      <c r="A47" s="4">
        <v>46</v>
      </c>
      <c r="B47" s="4">
        <v>2014</v>
      </c>
      <c r="C47" s="5" t="s">
        <v>127</v>
      </c>
      <c r="D47" s="6" t="s">
        <v>13</v>
      </c>
      <c r="E47" s="16">
        <v>10</v>
      </c>
      <c r="F47" s="6">
        <v>1</v>
      </c>
      <c r="G47" s="16">
        <f t="shared" si="3"/>
        <v>10</v>
      </c>
      <c r="H47" s="21"/>
      <c r="I47" s="8" t="s">
        <v>318</v>
      </c>
      <c r="J47" s="5" t="s">
        <v>193</v>
      </c>
      <c r="K47" s="5" t="s">
        <v>243</v>
      </c>
      <c r="L47" s="5" t="s">
        <v>88</v>
      </c>
      <c r="M47" s="5" t="s">
        <v>35</v>
      </c>
      <c r="N47" s="5" t="s">
        <v>287</v>
      </c>
    </row>
    <row r="48" spans="1:14" ht="42.75" customHeight="1">
      <c r="A48" s="4">
        <v>47</v>
      </c>
      <c r="B48" s="4">
        <v>2014</v>
      </c>
      <c r="C48" s="5" t="s">
        <v>112</v>
      </c>
      <c r="D48" s="6" t="s">
        <v>345</v>
      </c>
      <c r="E48" s="16">
        <v>2</v>
      </c>
      <c r="F48" s="6">
        <v>1</v>
      </c>
      <c r="G48" s="16">
        <f>E48*F48</f>
        <v>2</v>
      </c>
      <c r="H48" s="17">
        <v>2</v>
      </c>
      <c r="I48" s="8" t="s">
        <v>344</v>
      </c>
      <c r="J48" s="5" t="s">
        <v>18</v>
      </c>
      <c r="K48" s="5" t="s">
        <v>19</v>
      </c>
      <c r="L48" s="5" t="s">
        <v>88</v>
      </c>
      <c r="M48" s="5" t="s">
        <v>20</v>
      </c>
      <c r="N48" s="5" t="s">
        <v>279</v>
      </c>
    </row>
    <row r="49" spans="1:14" ht="27">
      <c r="A49" s="4">
        <v>48</v>
      </c>
      <c r="B49" s="4">
        <v>2014</v>
      </c>
      <c r="C49" s="5" t="s">
        <v>130</v>
      </c>
      <c r="D49" s="6" t="s">
        <v>36</v>
      </c>
      <c r="E49" s="16">
        <v>6</v>
      </c>
      <c r="F49" s="6">
        <v>1</v>
      </c>
      <c r="G49" s="16">
        <f t="shared" si="3"/>
        <v>6</v>
      </c>
      <c r="H49" s="20">
        <v>10</v>
      </c>
      <c r="I49" s="8" t="s">
        <v>319</v>
      </c>
      <c r="J49" s="5" t="s">
        <v>190</v>
      </c>
      <c r="K49" s="5" t="s">
        <v>246</v>
      </c>
      <c r="L49" s="5" t="s">
        <v>88</v>
      </c>
      <c r="M49" s="5" t="s">
        <v>10</v>
      </c>
      <c r="N49" s="5" t="s">
        <v>288</v>
      </c>
    </row>
    <row r="50" spans="1:14">
      <c r="A50" s="4">
        <v>49</v>
      </c>
      <c r="B50" s="4">
        <v>2014</v>
      </c>
      <c r="C50" s="5" t="s">
        <v>129</v>
      </c>
      <c r="D50" s="6" t="s">
        <v>36</v>
      </c>
      <c r="E50" s="16">
        <v>4</v>
      </c>
      <c r="F50" s="6">
        <v>1</v>
      </c>
      <c r="G50" s="16">
        <f t="shared" si="3"/>
        <v>4</v>
      </c>
      <c r="H50" s="21"/>
      <c r="I50" s="8"/>
      <c r="J50" s="5" t="s">
        <v>189</v>
      </c>
      <c r="K50" s="5" t="s">
        <v>245</v>
      </c>
      <c r="L50" s="5" t="s">
        <v>88</v>
      </c>
      <c r="M50" s="5" t="s">
        <v>10</v>
      </c>
      <c r="N50" s="5" t="s">
        <v>288</v>
      </c>
    </row>
    <row r="51" spans="1:14" ht="33.75" customHeight="1">
      <c r="A51" s="4">
        <v>50</v>
      </c>
      <c r="B51" s="4">
        <v>2014</v>
      </c>
      <c r="C51" s="5" t="s">
        <v>131</v>
      </c>
      <c r="D51" s="6" t="s">
        <v>168</v>
      </c>
      <c r="E51" s="16">
        <v>1.5</v>
      </c>
      <c r="F51" s="6">
        <v>1</v>
      </c>
      <c r="G51" s="16">
        <f t="shared" si="3"/>
        <v>1.5</v>
      </c>
      <c r="H51" s="17">
        <v>1.5</v>
      </c>
      <c r="I51" s="8"/>
      <c r="J51" s="5" t="s">
        <v>195</v>
      </c>
      <c r="K51" s="5" t="s">
        <v>247</v>
      </c>
      <c r="L51" s="5" t="s">
        <v>88</v>
      </c>
      <c r="M51" s="5" t="s">
        <v>10</v>
      </c>
      <c r="N51" s="5" t="s">
        <v>289</v>
      </c>
    </row>
    <row r="52" spans="1:14" ht="33.75" customHeight="1">
      <c r="A52" s="4">
        <v>51</v>
      </c>
      <c r="B52" s="4">
        <v>2014</v>
      </c>
      <c r="C52" s="5" t="s">
        <v>132</v>
      </c>
      <c r="D52" s="6" t="s">
        <v>169</v>
      </c>
      <c r="E52" s="16">
        <v>1.6</v>
      </c>
      <c r="F52" s="6">
        <v>1</v>
      </c>
      <c r="G52" s="16">
        <f t="shared" si="3"/>
        <v>1.6</v>
      </c>
      <c r="H52" s="17">
        <v>1.6</v>
      </c>
      <c r="I52" s="8"/>
      <c r="J52" s="5" t="s">
        <v>196</v>
      </c>
      <c r="K52" s="5" t="s">
        <v>248</v>
      </c>
      <c r="L52" s="5" t="s">
        <v>88</v>
      </c>
      <c r="M52" s="5" t="s">
        <v>10</v>
      </c>
      <c r="N52" s="5" t="s">
        <v>290</v>
      </c>
    </row>
    <row r="53" spans="1:14" ht="45" customHeight="1">
      <c r="A53" s="4">
        <v>52</v>
      </c>
      <c r="B53" s="4">
        <v>2014</v>
      </c>
      <c r="C53" s="5" t="s">
        <v>133</v>
      </c>
      <c r="D53" s="6" t="s">
        <v>62</v>
      </c>
      <c r="E53" s="16">
        <v>1.8</v>
      </c>
      <c r="F53" s="6">
        <v>1</v>
      </c>
      <c r="G53" s="16">
        <f t="shared" si="3"/>
        <v>1.8</v>
      </c>
      <c r="H53" s="17">
        <v>1.8</v>
      </c>
      <c r="I53" s="8" t="s">
        <v>320</v>
      </c>
      <c r="J53" s="5" t="s">
        <v>197</v>
      </c>
      <c r="K53" s="5" t="s">
        <v>249</v>
      </c>
      <c r="L53" s="5" t="s">
        <v>88</v>
      </c>
      <c r="M53" s="5" t="s">
        <v>10</v>
      </c>
      <c r="N53" s="5" t="s">
        <v>291</v>
      </c>
    </row>
    <row r="54" spans="1:14" ht="13.5" customHeight="1">
      <c r="A54" s="4">
        <v>53</v>
      </c>
      <c r="B54" s="4">
        <v>2014</v>
      </c>
      <c r="C54" s="5" t="s">
        <v>135</v>
      </c>
      <c r="D54" s="6" t="s">
        <v>65</v>
      </c>
      <c r="E54" s="16">
        <v>2.5</v>
      </c>
      <c r="F54" s="6">
        <v>1</v>
      </c>
      <c r="G54" s="16">
        <f t="shared" si="3"/>
        <v>2.5</v>
      </c>
      <c r="H54" s="20">
        <v>3.5</v>
      </c>
      <c r="I54" s="8"/>
      <c r="J54" s="5" t="s">
        <v>198</v>
      </c>
      <c r="K54" s="5" t="s">
        <v>250</v>
      </c>
      <c r="L54" s="5" t="s">
        <v>88</v>
      </c>
      <c r="M54" s="5" t="s">
        <v>10</v>
      </c>
      <c r="N54" s="5" t="s">
        <v>292</v>
      </c>
    </row>
    <row r="55" spans="1:14" ht="27">
      <c r="A55" s="4">
        <v>54</v>
      </c>
      <c r="B55" s="4">
        <v>2014</v>
      </c>
      <c r="C55" s="5" t="s">
        <v>134</v>
      </c>
      <c r="D55" s="6" t="s">
        <v>65</v>
      </c>
      <c r="E55" s="16">
        <v>1</v>
      </c>
      <c r="F55" s="6">
        <v>1</v>
      </c>
      <c r="G55" s="16">
        <f t="shared" si="3"/>
        <v>1</v>
      </c>
      <c r="H55" s="21"/>
      <c r="I55" s="8" t="s">
        <v>321</v>
      </c>
      <c r="J55" s="5" t="s">
        <v>63</v>
      </c>
      <c r="K55" s="5" t="s">
        <v>64</v>
      </c>
      <c r="L55" s="5" t="s">
        <v>88</v>
      </c>
      <c r="M55" s="5" t="s">
        <v>10</v>
      </c>
      <c r="N55" s="5" t="s">
        <v>292</v>
      </c>
    </row>
    <row r="56" spans="1:14" ht="20.25">
      <c r="A56" s="4">
        <v>55</v>
      </c>
      <c r="B56" s="4">
        <v>2014</v>
      </c>
      <c r="C56" s="6">
        <v>1412303001</v>
      </c>
      <c r="D56" s="6" t="s">
        <v>61</v>
      </c>
      <c r="E56" s="16">
        <v>1.5</v>
      </c>
      <c r="F56" s="6">
        <v>1</v>
      </c>
      <c r="G56" s="16">
        <f t="shared" si="3"/>
        <v>1.5</v>
      </c>
      <c r="H56" s="17">
        <v>1.5</v>
      </c>
      <c r="I56" s="8"/>
      <c r="J56" s="5" t="s">
        <v>60</v>
      </c>
      <c r="K56" s="5" t="s">
        <v>271</v>
      </c>
      <c r="L56" s="5" t="s">
        <v>88</v>
      </c>
      <c r="M56" s="5" t="s">
        <v>10</v>
      </c>
      <c r="N56" s="5" t="s">
        <v>303</v>
      </c>
    </row>
    <row r="57" spans="1:14">
      <c r="A57" s="4">
        <v>56</v>
      </c>
      <c r="B57" s="4">
        <v>2014</v>
      </c>
      <c r="C57" s="5" t="s">
        <v>137</v>
      </c>
      <c r="D57" s="6" t="s">
        <v>170</v>
      </c>
      <c r="E57" s="16">
        <v>0.2</v>
      </c>
      <c r="F57" s="6">
        <v>1</v>
      </c>
      <c r="G57" s="16">
        <f t="shared" si="3"/>
        <v>0.2</v>
      </c>
      <c r="H57" s="20">
        <v>10.199999999999999</v>
      </c>
      <c r="I57" s="8"/>
      <c r="J57" s="5" t="s">
        <v>200</v>
      </c>
      <c r="K57" s="5" t="s">
        <v>252</v>
      </c>
      <c r="L57" s="5" t="s">
        <v>88</v>
      </c>
      <c r="M57" s="5" t="s">
        <v>10</v>
      </c>
      <c r="N57" s="5" t="s">
        <v>293</v>
      </c>
    </row>
    <row r="58" spans="1:14">
      <c r="A58" s="4">
        <v>57</v>
      </c>
      <c r="B58" s="4">
        <v>2014</v>
      </c>
      <c r="C58" s="5" t="s">
        <v>138</v>
      </c>
      <c r="D58" s="6" t="s">
        <v>170</v>
      </c>
      <c r="E58" s="16">
        <v>2</v>
      </c>
      <c r="F58" s="6">
        <v>1</v>
      </c>
      <c r="G58" s="16">
        <f t="shared" si="3"/>
        <v>2</v>
      </c>
      <c r="H58" s="22"/>
      <c r="I58" s="8"/>
      <c r="J58" s="5" t="s">
        <v>201</v>
      </c>
      <c r="K58" s="5" t="s">
        <v>253</v>
      </c>
      <c r="L58" s="5" t="s">
        <v>88</v>
      </c>
      <c r="M58" s="5" t="s">
        <v>10</v>
      </c>
      <c r="N58" s="5" t="s">
        <v>293</v>
      </c>
    </row>
    <row r="59" spans="1:14">
      <c r="A59" s="4">
        <v>58</v>
      </c>
      <c r="B59" s="4">
        <v>2014</v>
      </c>
      <c r="C59" s="5" t="s">
        <v>136</v>
      </c>
      <c r="D59" s="6" t="s">
        <v>170</v>
      </c>
      <c r="E59" s="16">
        <v>8</v>
      </c>
      <c r="F59" s="6">
        <v>1</v>
      </c>
      <c r="G59" s="16">
        <f t="shared" si="3"/>
        <v>8</v>
      </c>
      <c r="H59" s="21"/>
      <c r="I59" s="8"/>
      <c r="J59" s="5" t="s">
        <v>199</v>
      </c>
      <c r="K59" s="5" t="s">
        <v>251</v>
      </c>
      <c r="L59" s="5" t="s">
        <v>88</v>
      </c>
      <c r="M59" s="5" t="s">
        <v>35</v>
      </c>
      <c r="N59" s="5" t="s">
        <v>293</v>
      </c>
    </row>
    <row r="60" spans="1:14" ht="20.25">
      <c r="A60" s="4">
        <v>59</v>
      </c>
      <c r="B60" s="4">
        <v>2014</v>
      </c>
      <c r="C60" s="5" t="s">
        <v>139</v>
      </c>
      <c r="D60" s="6" t="s">
        <v>171</v>
      </c>
      <c r="E60" s="16">
        <v>5</v>
      </c>
      <c r="F60" s="6">
        <v>1</v>
      </c>
      <c r="G60" s="16">
        <f t="shared" si="3"/>
        <v>5</v>
      </c>
      <c r="H60" s="17">
        <v>5</v>
      </c>
      <c r="I60" s="8"/>
      <c r="J60" s="5" t="s">
        <v>202</v>
      </c>
      <c r="K60" s="5" t="s">
        <v>254</v>
      </c>
      <c r="L60" s="5" t="s">
        <v>88</v>
      </c>
      <c r="M60" s="5" t="s">
        <v>10</v>
      </c>
      <c r="N60" s="5" t="s">
        <v>294</v>
      </c>
    </row>
    <row r="61" spans="1:14" ht="43.5" customHeight="1">
      <c r="A61" s="4">
        <v>60</v>
      </c>
      <c r="B61" s="4">
        <v>2014</v>
      </c>
      <c r="C61" s="5" t="s">
        <v>109</v>
      </c>
      <c r="D61" s="6" t="s">
        <v>322</v>
      </c>
      <c r="E61" s="16">
        <v>1.5</v>
      </c>
      <c r="F61" s="6">
        <v>1</v>
      </c>
      <c r="G61" s="16">
        <f t="shared" si="3"/>
        <v>1.5</v>
      </c>
      <c r="H61" s="17">
        <v>1.5</v>
      </c>
      <c r="I61" s="8" t="s">
        <v>323</v>
      </c>
      <c r="J61" s="5" t="s">
        <v>185</v>
      </c>
      <c r="K61" s="5" t="s">
        <v>227</v>
      </c>
      <c r="L61" s="5" t="s">
        <v>88</v>
      </c>
      <c r="M61" s="5" t="s">
        <v>10</v>
      </c>
      <c r="N61" s="5" t="s">
        <v>277</v>
      </c>
    </row>
    <row r="62" spans="1:14" ht="43.5" customHeight="1">
      <c r="A62" s="4">
        <v>61</v>
      </c>
      <c r="B62" s="4">
        <v>2014</v>
      </c>
      <c r="C62" s="5" t="s">
        <v>140</v>
      </c>
      <c r="D62" s="6" t="s">
        <v>57</v>
      </c>
      <c r="E62" s="16">
        <v>1</v>
      </c>
      <c r="F62" s="6">
        <v>1</v>
      </c>
      <c r="G62" s="16">
        <f t="shared" si="3"/>
        <v>1</v>
      </c>
      <c r="H62" s="17">
        <v>1</v>
      </c>
      <c r="I62" s="8"/>
      <c r="J62" s="5" t="s">
        <v>55</v>
      </c>
      <c r="K62" s="5" t="s">
        <v>56</v>
      </c>
      <c r="L62" s="5" t="s">
        <v>88</v>
      </c>
      <c r="M62" s="5" t="s">
        <v>10</v>
      </c>
      <c r="N62" s="5" t="s">
        <v>295</v>
      </c>
    </row>
    <row r="63" spans="1:14" ht="43.5" customHeight="1">
      <c r="A63" s="4">
        <v>62</v>
      </c>
      <c r="B63" s="4">
        <v>2014</v>
      </c>
      <c r="C63" s="5" t="s">
        <v>142</v>
      </c>
      <c r="D63" s="6" t="s">
        <v>43</v>
      </c>
      <c r="E63" s="16">
        <v>7</v>
      </c>
      <c r="F63" s="6">
        <v>1</v>
      </c>
      <c r="G63" s="16">
        <f t="shared" si="3"/>
        <v>7</v>
      </c>
      <c r="H63" s="20">
        <v>31.77</v>
      </c>
      <c r="I63" s="8"/>
      <c r="J63" s="5" t="s">
        <v>41</v>
      </c>
      <c r="K63" s="5" t="s">
        <v>42</v>
      </c>
      <c r="L63" s="5" t="s">
        <v>88</v>
      </c>
      <c r="M63" s="5" t="s">
        <v>25</v>
      </c>
      <c r="N63" s="5" t="s">
        <v>296</v>
      </c>
    </row>
    <row r="64" spans="1:14" ht="13.5" customHeight="1">
      <c r="A64" s="4">
        <v>63</v>
      </c>
      <c r="B64" s="4">
        <v>2014</v>
      </c>
      <c r="C64" s="5" t="s">
        <v>141</v>
      </c>
      <c r="D64" s="6" t="s">
        <v>43</v>
      </c>
      <c r="E64" s="16">
        <v>24.77</v>
      </c>
      <c r="F64" s="6">
        <v>1</v>
      </c>
      <c r="G64" s="16">
        <f t="shared" si="3"/>
        <v>24.77</v>
      </c>
      <c r="H64" s="21"/>
      <c r="I64" s="8"/>
      <c r="J64" s="5" t="s">
        <v>203</v>
      </c>
      <c r="K64" s="5" t="s">
        <v>255</v>
      </c>
      <c r="L64" s="5" t="s">
        <v>88</v>
      </c>
      <c r="M64" s="5" t="s">
        <v>25</v>
      </c>
      <c r="N64" s="5" t="s">
        <v>296</v>
      </c>
    </row>
    <row r="65" spans="1:14" ht="13.5" customHeight="1">
      <c r="A65" s="4">
        <v>64</v>
      </c>
      <c r="B65" s="4">
        <v>2014</v>
      </c>
      <c r="C65" s="5" t="s">
        <v>143</v>
      </c>
      <c r="D65" s="6" t="s">
        <v>172</v>
      </c>
      <c r="E65" s="16">
        <v>5.5</v>
      </c>
      <c r="F65" s="6">
        <v>1</v>
      </c>
      <c r="G65" s="16">
        <f t="shared" si="3"/>
        <v>5.5</v>
      </c>
      <c r="H65" s="17">
        <v>5.5</v>
      </c>
      <c r="I65" s="8"/>
      <c r="J65" s="5" t="s">
        <v>204</v>
      </c>
      <c r="K65" s="5" t="s">
        <v>256</v>
      </c>
      <c r="L65" s="5" t="s">
        <v>88</v>
      </c>
      <c r="M65" s="5" t="s">
        <v>10</v>
      </c>
      <c r="N65" s="5" t="s">
        <v>297</v>
      </c>
    </row>
    <row r="66" spans="1:14" ht="13.5" customHeight="1">
      <c r="A66" s="4">
        <v>65</v>
      </c>
      <c r="B66" s="4">
        <v>2014</v>
      </c>
      <c r="C66" s="5" t="s">
        <v>145</v>
      </c>
      <c r="D66" s="6" t="s">
        <v>29</v>
      </c>
      <c r="E66" s="16">
        <v>5</v>
      </c>
      <c r="F66" s="6">
        <v>1</v>
      </c>
      <c r="G66" s="16">
        <f t="shared" si="3"/>
        <v>5</v>
      </c>
      <c r="H66" s="20">
        <v>97</v>
      </c>
      <c r="I66" s="8"/>
      <c r="J66" s="5" t="s">
        <v>27</v>
      </c>
      <c r="K66" s="5" t="s">
        <v>28</v>
      </c>
      <c r="L66" s="5" t="s">
        <v>88</v>
      </c>
      <c r="M66" s="5" t="s">
        <v>10</v>
      </c>
      <c r="N66" s="5" t="s">
        <v>91</v>
      </c>
    </row>
    <row r="67" spans="1:14" ht="13.5" customHeight="1">
      <c r="A67" s="4">
        <v>66</v>
      </c>
      <c r="B67" s="4">
        <v>2013</v>
      </c>
      <c r="C67" s="5" t="s">
        <v>75</v>
      </c>
      <c r="D67" s="6" t="s">
        <v>29</v>
      </c>
      <c r="E67" s="16">
        <v>20</v>
      </c>
      <c r="F67" s="6">
        <v>1</v>
      </c>
      <c r="G67" s="16">
        <f t="shared" si="3"/>
        <v>20</v>
      </c>
      <c r="H67" s="22"/>
      <c r="I67" s="8"/>
      <c r="J67" s="5" t="s">
        <v>39</v>
      </c>
      <c r="K67" s="5" t="s">
        <v>40</v>
      </c>
      <c r="L67" s="5" t="s">
        <v>88</v>
      </c>
      <c r="M67" s="5" t="s">
        <v>10</v>
      </c>
      <c r="N67" s="5" t="s">
        <v>91</v>
      </c>
    </row>
    <row r="68" spans="1:14">
      <c r="A68" s="4">
        <v>67</v>
      </c>
      <c r="B68" s="4">
        <v>2013</v>
      </c>
      <c r="C68" s="5" t="s">
        <v>76</v>
      </c>
      <c r="D68" s="6" t="s">
        <v>29</v>
      </c>
      <c r="E68" s="16">
        <v>5</v>
      </c>
      <c r="F68" s="6">
        <v>1</v>
      </c>
      <c r="G68" s="16">
        <f t="shared" si="3"/>
        <v>5</v>
      </c>
      <c r="H68" s="22"/>
      <c r="I68" s="8"/>
      <c r="J68" s="5" t="s">
        <v>47</v>
      </c>
      <c r="K68" s="5" t="s">
        <v>48</v>
      </c>
      <c r="L68" s="5" t="s">
        <v>88</v>
      </c>
      <c r="M68" s="5" t="s">
        <v>10</v>
      </c>
      <c r="N68" s="5" t="s">
        <v>91</v>
      </c>
    </row>
    <row r="69" spans="1:14" ht="14.45" customHeight="1">
      <c r="A69" s="4">
        <v>68</v>
      </c>
      <c r="B69" s="4">
        <v>2014</v>
      </c>
      <c r="C69" s="5" t="s">
        <v>76</v>
      </c>
      <c r="D69" s="6" t="s">
        <v>29</v>
      </c>
      <c r="E69" s="16">
        <v>5</v>
      </c>
      <c r="F69" s="6">
        <v>1</v>
      </c>
      <c r="G69" s="16">
        <f t="shared" ref="G69:G97" si="4">E69*F69</f>
        <v>5</v>
      </c>
      <c r="H69" s="22"/>
      <c r="I69" s="8"/>
      <c r="J69" s="5" t="s">
        <v>47</v>
      </c>
      <c r="K69" s="5" t="s">
        <v>48</v>
      </c>
      <c r="L69" s="5" t="s">
        <v>88</v>
      </c>
      <c r="M69" s="5" t="s">
        <v>10</v>
      </c>
      <c r="N69" s="5" t="s">
        <v>91</v>
      </c>
    </row>
    <row r="70" spans="1:14" ht="14.45" customHeight="1">
      <c r="A70" s="4">
        <v>69</v>
      </c>
      <c r="B70" s="4">
        <v>2014</v>
      </c>
      <c r="C70" s="5" t="s">
        <v>144</v>
      </c>
      <c r="D70" s="6" t="s">
        <v>29</v>
      </c>
      <c r="E70" s="16">
        <v>10</v>
      </c>
      <c r="F70" s="6">
        <v>1</v>
      </c>
      <c r="G70" s="16">
        <f t="shared" si="4"/>
        <v>10</v>
      </c>
      <c r="H70" s="22"/>
      <c r="I70" s="8"/>
      <c r="J70" s="5" t="s">
        <v>49</v>
      </c>
      <c r="K70" s="5" t="s">
        <v>50</v>
      </c>
      <c r="L70" s="5" t="s">
        <v>88</v>
      </c>
      <c r="M70" s="5" t="s">
        <v>10</v>
      </c>
      <c r="N70" s="5" t="s">
        <v>91</v>
      </c>
    </row>
    <row r="71" spans="1:14" ht="14.45" customHeight="1">
      <c r="A71" s="4">
        <v>70</v>
      </c>
      <c r="B71" s="4">
        <v>2014</v>
      </c>
      <c r="C71" s="5" t="s">
        <v>146</v>
      </c>
      <c r="D71" s="6" t="s">
        <v>29</v>
      </c>
      <c r="E71" s="16">
        <v>25</v>
      </c>
      <c r="F71" s="6">
        <v>1</v>
      </c>
      <c r="G71" s="16">
        <f t="shared" si="4"/>
        <v>25</v>
      </c>
      <c r="H71" s="22"/>
      <c r="I71" s="8"/>
      <c r="J71" s="5" t="s">
        <v>205</v>
      </c>
      <c r="K71" s="5" t="s">
        <v>257</v>
      </c>
      <c r="L71" s="5" t="s">
        <v>88</v>
      </c>
      <c r="M71" s="5" t="s">
        <v>10</v>
      </c>
      <c r="N71" s="5" t="s">
        <v>91</v>
      </c>
    </row>
    <row r="72" spans="1:14" ht="14.45" customHeight="1">
      <c r="A72" s="4">
        <v>71</v>
      </c>
      <c r="B72" s="4">
        <v>2014</v>
      </c>
      <c r="C72" s="5" t="s">
        <v>146</v>
      </c>
      <c r="D72" s="6" t="s">
        <v>29</v>
      </c>
      <c r="E72" s="16">
        <v>15</v>
      </c>
      <c r="F72" s="6">
        <v>1</v>
      </c>
      <c r="G72" s="16">
        <f t="shared" si="4"/>
        <v>15</v>
      </c>
      <c r="H72" s="22"/>
      <c r="I72" s="8"/>
      <c r="J72" s="5" t="s">
        <v>205</v>
      </c>
      <c r="K72" s="5" t="s">
        <v>257</v>
      </c>
      <c r="L72" s="5" t="s">
        <v>88</v>
      </c>
      <c r="M72" s="5" t="s">
        <v>10</v>
      </c>
      <c r="N72" s="5" t="s">
        <v>91</v>
      </c>
    </row>
    <row r="73" spans="1:14" ht="13.5" customHeight="1">
      <c r="A73" s="4">
        <v>72</v>
      </c>
      <c r="B73" s="4">
        <v>2014</v>
      </c>
      <c r="C73" s="5" t="s">
        <v>147</v>
      </c>
      <c r="D73" s="6" t="s">
        <v>29</v>
      </c>
      <c r="E73" s="16">
        <v>12</v>
      </c>
      <c r="F73" s="6">
        <v>1</v>
      </c>
      <c r="G73" s="16">
        <f t="shared" si="4"/>
        <v>12</v>
      </c>
      <c r="H73" s="21"/>
      <c r="I73" s="8"/>
      <c r="J73" s="5" t="s">
        <v>206</v>
      </c>
      <c r="K73" s="5" t="s">
        <v>258</v>
      </c>
      <c r="L73" s="5" t="s">
        <v>88</v>
      </c>
      <c r="M73" s="5" t="s">
        <v>10</v>
      </c>
      <c r="N73" s="5" t="s">
        <v>91</v>
      </c>
    </row>
    <row r="74" spans="1:14" ht="13.5" customHeight="1">
      <c r="A74" s="4">
        <v>73</v>
      </c>
      <c r="B74" s="4">
        <v>2014</v>
      </c>
      <c r="C74" s="5" t="s">
        <v>148</v>
      </c>
      <c r="D74" s="6" t="s">
        <v>173</v>
      </c>
      <c r="E74" s="16">
        <v>2</v>
      </c>
      <c r="F74" s="6">
        <v>1</v>
      </c>
      <c r="G74" s="16">
        <f t="shared" si="4"/>
        <v>2</v>
      </c>
      <c r="H74" s="17">
        <v>2</v>
      </c>
      <c r="I74" s="8"/>
      <c r="J74" s="5" t="s">
        <v>207</v>
      </c>
      <c r="K74" s="5" t="s">
        <v>259</v>
      </c>
      <c r="L74" s="5" t="s">
        <v>88</v>
      </c>
      <c r="M74" s="5" t="s">
        <v>10</v>
      </c>
      <c r="N74" s="5" t="s">
        <v>298</v>
      </c>
    </row>
    <row r="75" spans="1:14" ht="27">
      <c r="A75" s="4">
        <v>74</v>
      </c>
      <c r="B75" s="4">
        <v>2014</v>
      </c>
      <c r="C75" s="5" t="s">
        <v>127</v>
      </c>
      <c r="D75" s="6" t="s">
        <v>324</v>
      </c>
      <c r="E75" s="16">
        <v>6</v>
      </c>
      <c r="F75" s="6">
        <v>1</v>
      </c>
      <c r="G75" s="16">
        <f t="shared" si="4"/>
        <v>6</v>
      </c>
      <c r="H75" s="17">
        <v>6</v>
      </c>
      <c r="I75" s="8" t="s">
        <v>325</v>
      </c>
      <c r="J75" s="5" t="s">
        <v>193</v>
      </c>
      <c r="K75" s="5" t="s">
        <v>243</v>
      </c>
      <c r="L75" s="5" t="s">
        <v>88</v>
      </c>
      <c r="M75" s="5" t="s">
        <v>35</v>
      </c>
      <c r="N75" s="5" t="s">
        <v>287</v>
      </c>
    </row>
    <row r="76" spans="1:14" ht="13.5" customHeight="1">
      <c r="A76" s="4">
        <v>75</v>
      </c>
      <c r="B76" s="4">
        <v>2014</v>
      </c>
      <c r="C76" s="5" t="s">
        <v>150</v>
      </c>
      <c r="D76" s="6" t="s">
        <v>24</v>
      </c>
      <c r="E76" s="16">
        <v>24</v>
      </c>
      <c r="F76" s="6">
        <v>1</v>
      </c>
      <c r="G76" s="16">
        <f t="shared" si="4"/>
        <v>24</v>
      </c>
      <c r="H76" s="20">
        <v>44</v>
      </c>
      <c r="I76" s="8"/>
      <c r="J76" s="5" t="s">
        <v>31</v>
      </c>
      <c r="K76" s="5" t="s">
        <v>261</v>
      </c>
      <c r="L76" s="5" t="s">
        <v>88</v>
      </c>
      <c r="M76" s="5" t="s">
        <v>25</v>
      </c>
      <c r="N76" s="5" t="s">
        <v>299</v>
      </c>
    </row>
    <row r="77" spans="1:14" ht="13.5" customHeight="1">
      <c r="A77" s="4">
        <v>76</v>
      </c>
      <c r="B77" s="4">
        <v>2014</v>
      </c>
      <c r="C77" s="5" t="s">
        <v>149</v>
      </c>
      <c r="D77" s="6" t="s">
        <v>24</v>
      </c>
      <c r="E77" s="16">
        <v>3</v>
      </c>
      <c r="F77" s="6">
        <v>1</v>
      </c>
      <c r="G77" s="16">
        <f t="shared" si="4"/>
        <v>3</v>
      </c>
      <c r="H77" s="22"/>
      <c r="I77" s="8"/>
      <c r="J77" s="5" t="s">
        <v>208</v>
      </c>
      <c r="K77" s="5" t="s">
        <v>260</v>
      </c>
      <c r="L77" s="5" t="s">
        <v>88</v>
      </c>
      <c r="M77" s="5" t="s">
        <v>25</v>
      </c>
      <c r="N77" s="5" t="s">
        <v>299</v>
      </c>
    </row>
    <row r="78" spans="1:14" ht="27">
      <c r="A78" s="4">
        <v>77</v>
      </c>
      <c r="B78" s="4">
        <v>2014</v>
      </c>
      <c r="C78" s="5" t="s">
        <v>151</v>
      </c>
      <c r="D78" s="6" t="s">
        <v>24</v>
      </c>
      <c r="E78" s="16">
        <v>11</v>
      </c>
      <c r="F78" s="6">
        <v>1</v>
      </c>
      <c r="G78" s="16">
        <f t="shared" si="4"/>
        <v>11</v>
      </c>
      <c r="H78" s="22"/>
      <c r="I78" s="8" t="s">
        <v>326</v>
      </c>
      <c r="J78" s="5" t="s">
        <v>34</v>
      </c>
      <c r="K78" s="5" t="s">
        <v>262</v>
      </c>
      <c r="L78" s="5" t="s">
        <v>88</v>
      </c>
      <c r="M78" s="5" t="s">
        <v>10</v>
      </c>
      <c r="N78" s="5" t="s">
        <v>299</v>
      </c>
    </row>
    <row r="79" spans="1:14" ht="27">
      <c r="A79" s="4">
        <v>78</v>
      </c>
      <c r="B79" s="4">
        <v>2014</v>
      </c>
      <c r="C79" s="5" t="s">
        <v>153</v>
      </c>
      <c r="D79" s="6" t="s">
        <v>24</v>
      </c>
      <c r="E79" s="16">
        <v>1</v>
      </c>
      <c r="F79" s="6">
        <v>1</v>
      </c>
      <c r="G79" s="16">
        <f t="shared" si="4"/>
        <v>1</v>
      </c>
      <c r="H79" s="22"/>
      <c r="I79" s="8" t="s">
        <v>327</v>
      </c>
      <c r="J79" s="5" t="s">
        <v>210</v>
      </c>
      <c r="K79" s="5" t="s">
        <v>264</v>
      </c>
      <c r="L79" s="5" t="s">
        <v>88</v>
      </c>
      <c r="M79" s="5" t="s">
        <v>10</v>
      </c>
      <c r="N79" s="5" t="s">
        <v>299</v>
      </c>
    </row>
    <row r="80" spans="1:14">
      <c r="A80" s="4">
        <v>79</v>
      </c>
      <c r="B80" s="4">
        <v>2014</v>
      </c>
      <c r="C80" s="5" t="s">
        <v>152</v>
      </c>
      <c r="D80" s="6" t="s">
        <v>24</v>
      </c>
      <c r="E80" s="16">
        <v>5</v>
      </c>
      <c r="F80" s="6">
        <v>1</v>
      </c>
      <c r="G80" s="16">
        <f t="shared" si="4"/>
        <v>5</v>
      </c>
      <c r="H80" s="21"/>
      <c r="I80" s="8"/>
      <c r="J80" s="5" t="s">
        <v>209</v>
      </c>
      <c r="K80" s="5" t="s">
        <v>263</v>
      </c>
      <c r="L80" s="5" t="s">
        <v>88</v>
      </c>
      <c r="M80" s="5" t="s">
        <v>10</v>
      </c>
      <c r="N80" s="5" t="s">
        <v>299</v>
      </c>
    </row>
    <row r="81" spans="1:14" ht="36" customHeight="1">
      <c r="A81" s="4">
        <v>80</v>
      </c>
      <c r="B81" s="4">
        <v>2014</v>
      </c>
      <c r="C81" s="5" t="s">
        <v>107</v>
      </c>
      <c r="D81" s="6" t="s">
        <v>328</v>
      </c>
      <c r="E81" s="16">
        <v>2</v>
      </c>
      <c r="F81" s="6">
        <v>1</v>
      </c>
      <c r="G81" s="16">
        <f t="shared" si="4"/>
        <v>2</v>
      </c>
      <c r="H81" s="17">
        <v>2</v>
      </c>
      <c r="I81" s="8" t="s">
        <v>329</v>
      </c>
      <c r="J81" s="5" t="s">
        <v>184</v>
      </c>
      <c r="K81" s="5" t="s">
        <v>226</v>
      </c>
      <c r="L81" s="5" t="s">
        <v>88</v>
      </c>
      <c r="M81" s="5" t="s">
        <v>20</v>
      </c>
      <c r="N81" s="5" t="s">
        <v>275</v>
      </c>
    </row>
    <row r="82" spans="1:14" ht="13.5" customHeight="1">
      <c r="A82" s="4">
        <v>81</v>
      </c>
      <c r="B82" s="4">
        <v>2014</v>
      </c>
      <c r="C82" s="5" t="s">
        <v>155</v>
      </c>
      <c r="D82" s="6" t="s">
        <v>174</v>
      </c>
      <c r="E82" s="16">
        <v>3</v>
      </c>
      <c r="F82" s="6">
        <v>1</v>
      </c>
      <c r="G82" s="16">
        <f t="shared" si="4"/>
        <v>3</v>
      </c>
      <c r="H82" s="20">
        <v>6.5</v>
      </c>
      <c r="I82" s="8"/>
      <c r="J82" s="5" t="s">
        <v>212</v>
      </c>
      <c r="K82" s="5" t="s">
        <v>266</v>
      </c>
      <c r="L82" s="5" t="s">
        <v>88</v>
      </c>
      <c r="M82" s="5" t="s">
        <v>35</v>
      </c>
      <c r="N82" s="5" t="s">
        <v>300</v>
      </c>
    </row>
    <row r="83" spans="1:14">
      <c r="A83" s="4">
        <v>82</v>
      </c>
      <c r="B83" s="4">
        <v>2014</v>
      </c>
      <c r="C83" s="5" t="s">
        <v>156</v>
      </c>
      <c r="D83" s="6" t="s">
        <v>174</v>
      </c>
      <c r="E83" s="16">
        <v>1.5</v>
      </c>
      <c r="F83" s="6">
        <v>1</v>
      </c>
      <c r="G83" s="16">
        <f t="shared" si="4"/>
        <v>1.5</v>
      </c>
      <c r="H83" s="22"/>
      <c r="I83" s="8"/>
      <c r="J83" s="5" t="s">
        <v>213</v>
      </c>
      <c r="K83" s="5" t="s">
        <v>267</v>
      </c>
      <c r="L83" s="5" t="s">
        <v>88</v>
      </c>
      <c r="M83" s="5" t="s">
        <v>10</v>
      </c>
      <c r="N83" s="5" t="s">
        <v>300</v>
      </c>
    </row>
    <row r="84" spans="1:14">
      <c r="A84" s="4">
        <v>83</v>
      </c>
      <c r="B84" s="4">
        <v>2014</v>
      </c>
      <c r="C84" s="5" t="s">
        <v>154</v>
      </c>
      <c r="D84" s="6" t="s">
        <v>174</v>
      </c>
      <c r="E84" s="16">
        <v>2</v>
      </c>
      <c r="F84" s="6">
        <v>1</v>
      </c>
      <c r="G84" s="16">
        <f t="shared" si="4"/>
        <v>2</v>
      </c>
      <c r="H84" s="21"/>
      <c r="I84" s="8"/>
      <c r="J84" s="5" t="s">
        <v>211</v>
      </c>
      <c r="K84" s="5" t="s">
        <v>265</v>
      </c>
      <c r="L84" s="5" t="s">
        <v>88</v>
      </c>
      <c r="M84" s="5" t="s">
        <v>35</v>
      </c>
      <c r="N84" s="5" t="s">
        <v>300</v>
      </c>
    </row>
    <row r="85" spans="1:14" ht="26.25" customHeight="1">
      <c r="A85" s="4">
        <v>84</v>
      </c>
      <c r="B85" s="4">
        <v>2014</v>
      </c>
      <c r="C85" s="5" t="s">
        <v>158</v>
      </c>
      <c r="D85" s="6" t="s">
        <v>46</v>
      </c>
      <c r="E85" s="16">
        <v>5</v>
      </c>
      <c r="F85" s="6">
        <v>1</v>
      </c>
      <c r="G85" s="16">
        <f t="shared" si="4"/>
        <v>5</v>
      </c>
      <c r="H85" s="20">
        <v>9.5</v>
      </c>
      <c r="I85" s="8"/>
      <c r="J85" s="5" t="s">
        <v>44</v>
      </c>
      <c r="K85" s="5" t="s">
        <v>45</v>
      </c>
      <c r="L85" s="5" t="s">
        <v>88</v>
      </c>
      <c r="M85" s="5" t="s">
        <v>35</v>
      </c>
      <c r="N85" s="5" t="s">
        <v>301</v>
      </c>
    </row>
    <row r="86" spans="1:14" ht="26.25" customHeight="1">
      <c r="A86" s="4">
        <v>85</v>
      </c>
      <c r="B86" s="4">
        <v>2014</v>
      </c>
      <c r="C86" s="5" t="s">
        <v>159</v>
      </c>
      <c r="D86" s="6" t="s">
        <v>46</v>
      </c>
      <c r="E86" s="16">
        <v>2.5</v>
      </c>
      <c r="F86" s="6">
        <v>1</v>
      </c>
      <c r="G86" s="16">
        <f t="shared" si="4"/>
        <v>2.5</v>
      </c>
      <c r="H86" s="22"/>
      <c r="I86" s="8"/>
      <c r="J86" s="5" t="s">
        <v>198</v>
      </c>
      <c r="K86" s="5" t="s">
        <v>269</v>
      </c>
      <c r="L86" s="5" t="s">
        <v>88</v>
      </c>
      <c r="M86" s="5" t="s">
        <v>10</v>
      </c>
      <c r="N86" s="5" t="s">
        <v>301</v>
      </c>
    </row>
    <row r="87" spans="1:14" ht="26.25" customHeight="1">
      <c r="A87" s="4">
        <v>86</v>
      </c>
      <c r="B87" s="4">
        <v>2014</v>
      </c>
      <c r="C87" s="5" t="s">
        <v>157</v>
      </c>
      <c r="D87" s="6" t="s">
        <v>46</v>
      </c>
      <c r="E87" s="16">
        <v>2</v>
      </c>
      <c r="F87" s="6">
        <v>1</v>
      </c>
      <c r="G87" s="16">
        <f t="shared" si="4"/>
        <v>2</v>
      </c>
      <c r="H87" s="21"/>
      <c r="I87" s="8"/>
      <c r="J87" s="5" t="s">
        <v>214</v>
      </c>
      <c r="K87" s="5" t="s">
        <v>268</v>
      </c>
      <c r="L87" s="5" t="s">
        <v>88</v>
      </c>
      <c r="M87" s="5" t="s">
        <v>10</v>
      </c>
      <c r="N87" s="5" t="s">
        <v>301</v>
      </c>
    </row>
    <row r="88" spans="1:14" ht="43.5" customHeight="1">
      <c r="A88" s="4">
        <v>87</v>
      </c>
      <c r="B88" s="4">
        <v>2014</v>
      </c>
      <c r="C88" s="5" t="s">
        <v>153</v>
      </c>
      <c r="D88" s="6" t="s">
        <v>330</v>
      </c>
      <c r="E88" s="16">
        <v>4</v>
      </c>
      <c r="F88" s="6">
        <v>1</v>
      </c>
      <c r="G88" s="16">
        <f t="shared" si="4"/>
        <v>4</v>
      </c>
      <c r="H88" s="17">
        <v>4</v>
      </c>
      <c r="I88" s="8" t="s">
        <v>331</v>
      </c>
      <c r="J88" s="5" t="s">
        <v>210</v>
      </c>
      <c r="K88" s="5" t="s">
        <v>264</v>
      </c>
      <c r="L88" s="5" t="s">
        <v>88</v>
      </c>
      <c r="M88" s="5" t="s">
        <v>10</v>
      </c>
      <c r="N88" s="5" t="s">
        <v>299</v>
      </c>
    </row>
    <row r="89" spans="1:14" ht="13.5" customHeight="1">
      <c r="A89" s="4">
        <v>88</v>
      </c>
      <c r="B89" s="4">
        <v>2014</v>
      </c>
      <c r="C89" s="5" t="s">
        <v>160</v>
      </c>
      <c r="D89" s="6" t="s">
        <v>175</v>
      </c>
      <c r="E89" s="16">
        <v>5</v>
      </c>
      <c r="F89" s="6">
        <v>1</v>
      </c>
      <c r="G89" s="16">
        <f t="shared" si="4"/>
        <v>5</v>
      </c>
      <c r="H89" s="17">
        <v>5</v>
      </c>
      <c r="I89" s="8"/>
      <c r="J89" s="5" t="s">
        <v>215</v>
      </c>
      <c r="K89" s="5" t="s">
        <v>270</v>
      </c>
      <c r="L89" s="5" t="s">
        <v>88</v>
      </c>
      <c r="M89" s="5" t="s">
        <v>35</v>
      </c>
      <c r="N89" s="5" t="s">
        <v>302</v>
      </c>
    </row>
    <row r="90" spans="1:14" ht="39" customHeight="1">
      <c r="A90" s="4">
        <v>89</v>
      </c>
      <c r="B90" s="4">
        <v>2014</v>
      </c>
      <c r="C90" s="5" t="s">
        <v>134</v>
      </c>
      <c r="D90" s="6" t="s">
        <v>332</v>
      </c>
      <c r="E90" s="16">
        <v>2</v>
      </c>
      <c r="F90" s="6">
        <v>1</v>
      </c>
      <c r="G90" s="16">
        <f t="shared" si="4"/>
        <v>2</v>
      </c>
      <c r="H90" s="17">
        <v>2</v>
      </c>
      <c r="I90" s="8" t="s">
        <v>333</v>
      </c>
      <c r="J90" s="5" t="s">
        <v>63</v>
      </c>
      <c r="K90" s="5" t="s">
        <v>64</v>
      </c>
      <c r="L90" s="5" t="s">
        <v>88</v>
      </c>
      <c r="M90" s="5" t="s">
        <v>10</v>
      </c>
      <c r="N90" s="5" t="s">
        <v>292</v>
      </c>
    </row>
    <row r="91" spans="1:14" ht="13.5" customHeight="1">
      <c r="A91" s="4">
        <v>90</v>
      </c>
      <c r="B91" s="4">
        <v>2013</v>
      </c>
      <c r="C91" s="5" t="s">
        <v>77</v>
      </c>
      <c r="D91" s="6" t="s">
        <v>30</v>
      </c>
      <c r="E91" s="16">
        <v>9.1999999999999993</v>
      </c>
      <c r="F91" s="6">
        <v>1</v>
      </c>
      <c r="G91" s="16">
        <f t="shared" si="4"/>
        <v>9.1999999999999993</v>
      </c>
      <c r="H91" s="20">
        <v>19</v>
      </c>
      <c r="I91" s="8"/>
      <c r="J91" s="5" t="s">
        <v>87</v>
      </c>
      <c r="K91" s="5" t="s">
        <v>82</v>
      </c>
      <c r="L91" s="5" t="s">
        <v>88</v>
      </c>
      <c r="M91" s="5" t="s">
        <v>10</v>
      </c>
      <c r="N91" s="5" t="s">
        <v>92</v>
      </c>
    </row>
    <row r="92" spans="1:14">
      <c r="A92" s="4">
        <v>91</v>
      </c>
      <c r="B92" s="4">
        <v>2013</v>
      </c>
      <c r="C92" s="5" t="s">
        <v>78</v>
      </c>
      <c r="D92" s="6" t="s">
        <v>30</v>
      </c>
      <c r="E92" s="16">
        <v>9.8000000000000007</v>
      </c>
      <c r="F92" s="6">
        <v>1</v>
      </c>
      <c r="G92" s="16">
        <f t="shared" si="4"/>
        <v>9.8000000000000007</v>
      </c>
      <c r="H92" s="21"/>
      <c r="I92" s="8"/>
      <c r="J92" s="5" t="s">
        <v>87</v>
      </c>
      <c r="K92" s="5" t="s">
        <v>83</v>
      </c>
      <c r="L92" s="5" t="s">
        <v>88</v>
      </c>
      <c r="M92" s="5" t="s">
        <v>10</v>
      </c>
      <c r="N92" s="5" t="s">
        <v>92</v>
      </c>
    </row>
    <row r="93" spans="1:14" ht="40.5">
      <c r="A93" s="4">
        <v>92</v>
      </c>
      <c r="B93" s="4">
        <v>2014</v>
      </c>
      <c r="C93" s="5" t="s">
        <v>95</v>
      </c>
      <c r="D93" s="6" t="s">
        <v>334</v>
      </c>
      <c r="E93" s="16">
        <v>2</v>
      </c>
      <c r="F93" s="6">
        <v>1</v>
      </c>
      <c r="G93" s="16">
        <f t="shared" si="4"/>
        <v>2</v>
      </c>
      <c r="H93" s="17">
        <v>2</v>
      </c>
      <c r="I93" s="8" t="s">
        <v>335</v>
      </c>
      <c r="J93" s="5" t="s">
        <v>51</v>
      </c>
      <c r="K93" s="5" t="s">
        <v>217</v>
      </c>
      <c r="L93" s="5" t="s">
        <v>88</v>
      </c>
      <c r="M93" s="5" t="s">
        <v>10</v>
      </c>
      <c r="N93" s="5" t="s">
        <v>272</v>
      </c>
    </row>
    <row r="94" spans="1:14" ht="30" customHeight="1">
      <c r="A94" s="4">
        <v>93</v>
      </c>
      <c r="B94" s="4">
        <v>2014</v>
      </c>
      <c r="C94" s="5" t="s">
        <v>119</v>
      </c>
      <c r="D94" s="6" t="s">
        <v>336</v>
      </c>
      <c r="E94" s="16">
        <v>5</v>
      </c>
      <c r="F94" s="6">
        <v>1</v>
      </c>
      <c r="G94" s="16">
        <f t="shared" si="4"/>
        <v>5</v>
      </c>
      <c r="H94" s="20">
        <v>8</v>
      </c>
      <c r="I94" s="8" t="s">
        <v>337</v>
      </c>
      <c r="J94" s="5" t="s">
        <v>190</v>
      </c>
      <c r="K94" s="5" t="s">
        <v>236</v>
      </c>
      <c r="L94" s="5" t="s">
        <v>88</v>
      </c>
      <c r="M94" s="5" t="s">
        <v>10</v>
      </c>
      <c r="N94" s="5" t="s">
        <v>284</v>
      </c>
    </row>
    <row r="95" spans="1:14" ht="30" customHeight="1">
      <c r="A95" s="4">
        <v>94</v>
      </c>
      <c r="B95" s="4">
        <v>2014</v>
      </c>
      <c r="C95" s="5" t="s">
        <v>130</v>
      </c>
      <c r="D95" s="6" t="s">
        <v>336</v>
      </c>
      <c r="E95" s="16">
        <v>3</v>
      </c>
      <c r="F95" s="6">
        <v>1</v>
      </c>
      <c r="G95" s="16">
        <f t="shared" si="4"/>
        <v>3</v>
      </c>
      <c r="H95" s="21"/>
      <c r="I95" s="8" t="s">
        <v>338</v>
      </c>
      <c r="J95" s="5" t="s">
        <v>190</v>
      </c>
      <c r="K95" s="5" t="s">
        <v>246</v>
      </c>
      <c r="L95" s="5" t="s">
        <v>88</v>
      </c>
      <c r="M95" s="5" t="s">
        <v>10</v>
      </c>
      <c r="N95" s="5" t="s">
        <v>288</v>
      </c>
    </row>
    <row r="96" spans="1:14" ht="43.5" customHeight="1">
      <c r="A96" s="4">
        <v>95</v>
      </c>
      <c r="B96" s="4">
        <v>2014</v>
      </c>
      <c r="C96" s="5" t="s">
        <v>95</v>
      </c>
      <c r="D96" s="6" t="s">
        <v>339</v>
      </c>
      <c r="E96" s="16">
        <v>2</v>
      </c>
      <c r="F96" s="6">
        <v>1</v>
      </c>
      <c r="G96" s="16">
        <f t="shared" si="4"/>
        <v>2</v>
      </c>
      <c r="H96" s="17">
        <v>2</v>
      </c>
      <c r="I96" s="8" t="s">
        <v>335</v>
      </c>
      <c r="J96" s="5" t="s">
        <v>51</v>
      </c>
      <c r="K96" s="5" t="s">
        <v>217</v>
      </c>
      <c r="L96" s="5" t="s">
        <v>88</v>
      </c>
      <c r="M96" s="5" t="s">
        <v>10</v>
      </c>
      <c r="N96" s="5" t="s">
        <v>272</v>
      </c>
    </row>
    <row r="97" spans="1:14" ht="54" customHeight="1">
      <c r="A97" s="4">
        <v>96</v>
      </c>
      <c r="B97" s="4">
        <v>2014</v>
      </c>
      <c r="C97" s="5" t="s">
        <v>133</v>
      </c>
      <c r="D97" s="6" t="s">
        <v>340</v>
      </c>
      <c r="E97" s="16">
        <v>1</v>
      </c>
      <c r="F97" s="6">
        <v>1</v>
      </c>
      <c r="G97" s="16">
        <f t="shared" si="4"/>
        <v>1</v>
      </c>
      <c r="H97" s="17">
        <v>1</v>
      </c>
      <c r="I97" s="8" t="s">
        <v>341</v>
      </c>
      <c r="J97" s="5" t="s">
        <v>197</v>
      </c>
      <c r="K97" s="5" t="s">
        <v>249</v>
      </c>
      <c r="L97" s="5" t="s">
        <v>88</v>
      </c>
      <c r="M97" s="5" t="s">
        <v>10</v>
      </c>
      <c r="N97" s="5" t="s">
        <v>291</v>
      </c>
    </row>
    <row r="98" spans="1:14" ht="13.5" customHeight="1">
      <c r="A98" s="4"/>
      <c r="B98" s="4"/>
      <c r="C98" s="4"/>
      <c r="D98" s="4"/>
      <c r="E98" s="6"/>
      <c r="F98" s="6"/>
      <c r="G98" s="6"/>
      <c r="H98" s="7"/>
      <c r="I98" s="8"/>
      <c r="J98" s="10"/>
      <c r="K98" s="10"/>
      <c r="L98" s="4"/>
      <c r="M98" s="4"/>
      <c r="N98" s="4"/>
    </row>
    <row r="99" spans="1:14" ht="13.5" customHeight="1">
      <c r="A99" s="4"/>
      <c r="B99" s="4"/>
      <c r="C99" s="4"/>
      <c r="D99" s="4"/>
      <c r="E99" s="4"/>
      <c r="F99" s="4"/>
      <c r="G99" s="4"/>
      <c r="H99" s="7"/>
      <c r="I99" s="8"/>
      <c r="J99" s="10"/>
      <c r="K99" s="10"/>
      <c r="L99" s="4"/>
      <c r="M99" s="4"/>
      <c r="N99" s="4"/>
    </row>
    <row r="100" spans="1:14" ht="13.5" customHeight="1">
      <c r="A100" s="4"/>
      <c r="B100" s="4"/>
      <c r="C100" s="4"/>
      <c r="D100" s="4"/>
      <c r="E100" s="4"/>
      <c r="F100" s="4"/>
      <c r="G100" s="4"/>
      <c r="H100" s="7"/>
      <c r="I100" s="8"/>
      <c r="J100" s="10"/>
      <c r="K100" s="10"/>
      <c r="L100" s="4"/>
      <c r="M100" s="4"/>
      <c r="N100" s="4"/>
    </row>
    <row r="101" spans="1:14" ht="13.5" customHeight="1">
      <c r="A101" s="4"/>
      <c r="B101" s="4"/>
      <c r="C101" s="4"/>
      <c r="D101" s="4"/>
      <c r="E101" s="4"/>
      <c r="F101" s="4"/>
      <c r="G101" s="4"/>
      <c r="H101" s="7"/>
      <c r="I101" s="8"/>
      <c r="J101" s="10"/>
      <c r="K101" s="10"/>
      <c r="L101" s="4"/>
      <c r="M101" s="4"/>
      <c r="N101" s="4"/>
    </row>
    <row r="102" spans="1:14" ht="42.6" customHeight="1">
      <c r="E102" s="11">
        <f>SUM(E3:E101)</f>
        <v>634.45999999999992</v>
      </c>
      <c r="G102" s="12">
        <f>SUM(G3:G101)</f>
        <v>634.45999999999992</v>
      </c>
      <c r="H102" s="15">
        <f>SUM(H3:H101)</f>
        <v>634.46</v>
      </c>
    </row>
  </sheetData>
  <sortState ref="A2:N99">
    <sortCondition ref="D2:D99"/>
    <sortCondition ref="C2:C99"/>
  </sortState>
  <mergeCells count="18">
    <mergeCell ref="H38:H40"/>
    <mergeCell ref="H4:H5"/>
    <mergeCell ref="H28:H29"/>
    <mergeCell ref="H32:H34"/>
    <mergeCell ref="H35:H36"/>
    <mergeCell ref="H6:H17"/>
    <mergeCell ref="H94:H95"/>
    <mergeCell ref="H42:H43"/>
    <mergeCell ref="H44:H47"/>
    <mergeCell ref="H49:H50"/>
    <mergeCell ref="H54:H55"/>
    <mergeCell ref="H57:H59"/>
    <mergeCell ref="H63:H64"/>
    <mergeCell ref="H66:H73"/>
    <mergeCell ref="H76:H80"/>
    <mergeCell ref="H82:H84"/>
    <mergeCell ref="H85:H87"/>
    <mergeCell ref="H91:H92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1" sqref="D1:D1048576"/>
    </sheetView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2014-12-24T02:41:01Z</dcterms:modified>
</cp:coreProperties>
</file>